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230" windowHeight="8010" activeTab="0"/>
  </bookViews>
  <sheets>
    <sheet name="использов. ср-в" sheetId="1" r:id="rId1"/>
    <sheet name="Лист2" sheetId="2" r:id="rId2"/>
    <sheet name="Лист3" sheetId="3" r:id="rId3"/>
  </sheets>
  <definedNames>
    <definedName name="_xlnm.Print_Titles" localSheetId="0">'использов. ср-в'!$4:$5</definedName>
  </definedNames>
  <calcPr fullCalcOnLoad="1"/>
</workbook>
</file>

<file path=xl/sharedStrings.xml><?xml version="1.0" encoding="utf-8"?>
<sst xmlns="http://schemas.openxmlformats.org/spreadsheetml/2006/main" count="217" uniqueCount="154">
  <si>
    <t xml:space="preserve">№ </t>
  </si>
  <si>
    <t>Главный распорядитель средств городского бюджета</t>
  </si>
  <si>
    <t>На какие цели</t>
  </si>
  <si>
    <t xml:space="preserve">Справка - уведомление </t>
  </si>
  <si>
    <t>Дата</t>
  </si>
  <si>
    <t>Итого</t>
  </si>
  <si>
    <t>Распоряжение</t>
  </si>
  <si>
    <t>№</t>
  </si>
  <si>
    <t>КБК</t>
  </si>
  <si>
    <t>902.0114.0700500.500.290</t>
  </si>
  <si>
    <t>902.0104.0700500.500.310</t>
  </si>
  <si>
    <t>906.0801.0700500.001.226</t>
  </si>
  <si>
    <t>910.0505.0700500.500.221.310</t>
  </si>
  <si>
    <t>902.0503.0700500.500.310</t>
  </si>
  <si>
    <t>906.0801.0700500.500.226</t>
  </si>
  <si>
    <t>906.0801.0700500.001.212</t>
  </si>
  <si>
    <t>906.0801.0700500.001.222</t>
  </si>
  <si>
    <t>906.0801.0700500.001.290</t>
  </si>
  <si>
    <t>910.0503.0700500.500.225</t>
  </si>
  <si>
    <t>902.0104.0700500.500.211</t>
  </si>
  <si>
    <t>902.0104.0700500.500.213</t>
  </si>
  <si>
    <t>902.0104.0700500.500.226</t>
  </si>
  <si>
    <t>910.0505.0700500.500.221</t>
  </si>
  <si>
    <t>902.0114.0700500.001.226</t>
  </si>
  <si>
    <t>906.0801.0700500.001.310</t>
  </si>
  <si>
    <t>907.0709.0700500.500.226</t>
  </si>
  <si>
    <t>907.0709.0700500.500.310</t>
  </si>
  <si>
    <t>902.0104.0700500.500.340</t>
  </si>
  <si>
    <t>902.0104.0700500.500.290</t>
  </si>
  <si>
    <t>913.1006.0700500.500.226</t>
  </si>
  <si>
    <t>910.0505.0700500.500.310</t>
  </si>
  <si>
    <t>902.0104.0700500.500.225</t>
  </si>
  <si>
    <t>910.0503.0700500.500.226</t>
  </si>
  <si>
    <t>910.0503.0700500.500.310</t>
  </si>
  <si>
    <t>902.0401.0700500.500.226</t>
  </si>
  <si>
    <t>24.07.2009</t>
  </si>
  <si>
    <t>30.06.2009</t>
  </si>
  <si>
    <t>905.0901.0700500.001.225</t>
  </si>
  <si>
    <t>902.0114.0700500.500.226</t>
  </si>
  <si>
    <t>914.0114.0700500.500.310</t>
  </si>
  <si>
    <t>906.0806.0700500.500.310</t>
  </si>
  <si>
    <t>913.1003.0700500.005.241</t>
  </si>
  <si>
    <t>902.0412.0700500.500.226</t>
  </si>
  <si>
    <t>01/7</t>
  </si>
  <si>
    <t>01/13</t>
  </si>
  <si>
    <t>01/33</t>
  </si>
  <si>
    <t>02/17</t>
  </si>
  <si>
    <t>02/16</t>
  </si>
  <si>
    <t>01/39</t>
  </si>
  <si>
    <t>01/41</t>
  </si>
  <si>
    <t>02/21</t>
  </si>
  <si>
    <t>01/42</t>
  </si>
  <si>
    <t>01/43</t>
  </si>
  <si>
    <t>01/45</t>
  </si>
  <si>
    <t>02/30</t>
  </si>
  <si>
    <t>01/56</t>
  </si>
  <si>
    <t>01/57</t>
  </si>
  <si>
    <t>01/58</t>
  </si>
  <si>
    <t>01/60</t>
  </si>
  <si>
    <t>01/59</t>
  </si>
  <si>
    <t>01/63</t>
  </si>
  <si>
    <t>01/66</t>
  </si>
  <si>
    <t>01/67</t>
  </si>
  <si>
    <t>01/70</t>
  </si>
  <si>
    <t>01/72</t>
  </si>
  <si>
    <t>01/74</t>
  </si>
  <si>
    <t>01/77</t>
  </si>
  <si>
    <t>01/76</t>
  </si>
  <si>
    <t>01/75</t>
  </si>
  <si>
    <t>02/39</t>
  </si>
  <si>
    <t>02/44</t>
  </si>
  <si>
    <t>01/81</t>
  </si>
  <si>
    <t>01/82</t>
  </si>
  <si>
    <t>01/83</t>
  </si>
  <si>
    <t>02/46</t>
  </si>
  <si>
    <t>01/86</t>
  </si>
  <si>
    <t>02/49</t>
  </si>
  <si>
    <t>01/89</t>
  </si>
  <si>
    <t>01/88</t>
  </si>
  <si>
    <t>02/51</t>
  </si>
  <si>
    <t>02/52</t>
  </si>
  <si>
    <t>01/92</t>
  </si>
  <si>
    <t>01/93</t>
  </si>
  <si>
    <t>02/54</t>
  </si>
  <si>
    <t>01/96</t>
  </si>
  <si>
    <t>01/97</t>
  </si>
  <si>
    <t>01/99</t>
  </si>
  <si>
    <t>02/58</t>
  </si>
  <si>
    <t>01/100</t>
  </si>
  <si>
    <t>01/103</t>
  </si>
  <si>
    <t>01/104</t>
  </si>
  <si>
    <t>02/62</t>
  </si>
  <si>
    <t>01/107</t>
  </si>
  <si>
    <t>02/74</t>
  </si>
  <si>
    <t>01/109</t>
  </si>
  <si>
    <t>02/76</t>
  </si>
  <si>
    <t>01/113</t>
  </si>
  <si>
    <t>01/110</t>
  </si>
  <si>
    <t>02/77</t>
  </si>
  <si>
    <t>910.0501.0700500.500.225</t>
  </si>
  <si>
    <t>02/80</t>
  </si>
  <si>
    <t>02/79</t>
  </si>
  <si>
    <t>02/82</t>
  </si>
  <si>
    <t>02/83</t>
  </si>
  <si>
    <t>905.0901.0700500.001.310</t>
  </si>
  <si>
    <t>01/118</t>
  </si>
  <si>
    <t>02/87</t>
  </si>
  <si>
    <t>902.0908.0700500.003.226</t>
  </si>
  <si>
    <t>02/88</t>
  </si>
  <si>
    <t>И.А. Онищук</t>
  </si>
  <si>
    <t>(руб., коп.)</t>
  </si>
  <si>
    <t>Начальник отдела учета исполнения бюджета - главный бухгалтер</t>
  </si>
  <si>
    <t xml:space="preserve">на выплату материальной помощи ветеранам Великой Отечественной войны </t>
  </si>
  <si>
    <t>на проведение выборочного капитального ремонта части помещения МУО ХЭГ, расположенного по адресу: ул. Кондаурова 53/47</t>
  </si>
  <si>
    <t>на текущий ремонт дорожного покрытия на территории кладбища, на обрезку деревьев на территории кладбища</t>
  </si>
  <si>
    <t>Администрация       г. Азова Ростовской области</t>
  </si>
  <si>
    <t>Управление жилищно-коммунального хозяйства администрации города Азова</t>
  </si>
  <si>
    <t>Управление социальной защиты населения администрации       г. Азова</t>
  </si>
  <si>
    <t>Управление образования администрации города Азова</t>
  </si>
  <si>
    <t>на ремонт тротуара по пер. Коллонтаевскому (от ул. Московской до ул. К.Либкнехта, нечетная сторона)</t>
  </si>
  <si>
    <t>на приобретение подарочного Знака мэра города Азова в количестве 23 шт.</t>
  </si>
  <si>
    <t>Отдел культуры и искусства администрации       г. Азова</t>
  </si>
  <si>
    <t>на приобретение книги "Незабываемые годы" том седьмой в количестве 100 штук</t>
  </si>
  <si>
    <t>на приобретение, включая расходы на установку малых форм, для детской площадки по адресу: г. Азов, ул. Инзенская 3-а</t>
  </si>
  <si>
    <t>на установку барьерного ограждения по ул. Песчаной (ограничитель движения по высоте)</t>
  </si>
  <si>
    <t>на оплату за изготовление презентационного фильма (на двух языках - русском и английском) о городе Азове для показа на Ассамблее международного Черноморского клуба, которая состоится в Азове в сентябре 2011 года и фильма "Благоустройство Азова" для просмотра на семинаре по благоустройству, который пройдет в Азове в сентябре 2011 года</t>
  </si>
  <si>
    <t>на предоставление субсидии управляющей организации, на проведение капитального ремонта многоквартирного дома по адресу: г. Азов, ул. Инзенская 3-а</t>
  </si>
  <si>
    <t>на проведение выборочного капитального ремонта водопроводного ввода МОУ № 29</t>
  </si>
  <si>
    <t>на проведение выборочного капитального ремонта (замена ограждения) МДОУ № 28</t>
  </si>
  <si>
    <t>Департамент имущественных отношений, потребительского рынка и малого бизнеса администрации г. Азова</t>
  </si>
  <si>
    <t>на подготовку общественной площадки под монтаж модульных конструкций для скейтпарка на территории МАУ г. Азова "Спортивный комплекс им. Э.П. Лакомова"</t>
  </si>
  <si>
    <t>на организацию мероприятия по участию команды КВН "Сборная Азова" (10 человек) в 1/8 финала игр Межрегиональной лиги КВН ТТО АМИК - "Лига Каспий" г. Астрахань с 18 по 25 апреля 2011г.</t>
  </si>
  <si>
    <t>на приобретение одного подпиточного насоса марки WILO MHIE 205-1/E/1-2/M2 с датчиком давления 1/4" 0-16BAR 4-20MA для котельной расположенной по адресу г. Азов ул. Макоровского 30, находящейся в реестре муниципальной собственности</t>
  </si>
  <si>
    <t>на приобретение мебели</t>
  </si>
  <si>
    <t>на изготовление подарочной продукции (презентационного фотоальбома "Азов" в количестве 600 экземпляров)</t>
  </si>
  <si>
    <t>на приобретение сувенирной продукции (подарочных тарелок с историческими видами города Азова)</t>
  </si>
  <si>
    <t>на оплату исполнительного листа о взыскании в пользу открытого акционерного общества "Азовский завод стройматериалов" судебных расходов, понесенных в виде судебных издержек на оплату юридических услуг</t>
  </si>
  <si>
    <t>на приобретение бензина МКУ "Управление ГОЧС города Азова"</t>
  </si>
  <si>
    <t>на выполнение работ по изготовлению и монтажу фигур для скейт-парка на территории МАУ г. Азова "Спортивный комплекс имени Э.П. Лакомова"</t>
  </si>
  <si>
    <t>на организацию и проведение в городе Азове XXII Ассамблеи Международного Черноморского Клуба (представительские расходы - прием и обслуживание иностранных делегаций)</t>
  </si>
  <si>
    <t>на оплату издания официального вестника города Азова "Азов официальный"</t>
  </si>
  <si>
    <t>на приобретения навесного оборудования для выполнения комплексных работ по зачистке контейнерных площадок</t>
  </si>
  <si>
    <t>на выплату денежных вознаграждений гражданам города с целью поощрения в августе и сентябре отдельных граждан за многолетний, добросовестный труд и в связи с юбилейными датами со дня рождения</t>
  </si>
  <si>
    <t>На изготовление и установку остановочного комплекса по ул. Чехова.</t>
  </si>
  <si>
    <t>Информация о расходовании средств резервного фонда администрации г. Азова на финансирование непредвиденных расходов бюджета города Азова за 9 месяцев 2011 года</t>
  </si>
  <si>
    <t xml:space="preserve">Кассовое исполнение за      9 месяцев 2011 года </t>
  </si>
  <si>
    <t>на приобретение видеокамеры Sony HDR-CX110E red для МОУ СОШ № 9</t>
  </si>
  <si>
    <t>на ремонт ливневой канализации по ул. Московской</t>
  </si>
  <si>
    <t>на оплату информационных услуг в третьем квартале 2011 года: ТРК "Дон -ТР", газеты "Молот"</t>
  </si>
  <si>
    <t xml:space="preserve">на приобретение канцелярских товаров для вручения участникам семинара </t>
  </si>
  <si>
    <t>на приобретение подарочных букетов для организации поздравлений руководителей предприятий, организаций, учреждений, почетных и заслуженных жителей города</t>
  </si>
  <si>
    <t>на выплату денежных вознаграждений многодетным семьям города, с целью поощрения в сентябре многодетных семей, награжденных почетной грамотой мэра города Азова "За достойное воспитание детей"</t>
  </si>
  <si>
    <t>Е.Н. Белоконева</t>
  </si>
  <si>
    <t>Начальник финансового управления администрации                 г. Азова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</si>
</sst>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0"/>
  <sheetViews>
    <sheetView tabSelected="1" view="pageLayout" zoomScaleNormal="75" workbookViewId="0" topLeftCell="A1">
      <selection activeCell="J136" sqref="J136"/>
    </sheetView>
  </sheetViews>
  <sheetFormatPr defaultColWidth="8.875" defaultRowHeight="12.75"/>
  <cols>
    <col min="1" max="1" width="5.25390625" style="1" customWidth="1"/>
    <col min="2" max="2" width="23.25390625" style="1" customWidth="1"/>
    <col min="3" max="3" width="8.875" style="1" customWidth="1"/>
    <col min="4" max="4" width="13.375" style="1" customWidth="1"/>
    <col min="5" max="5" width="41.75390625" style="1" customWidth="1"/>
    <col min="6" max="6" width="36.00390625" style="1" hidden="1" customWidth="1"/>
    <col min="7" max="7" width="11.375" style="1" hidden="1" customWidth="1"/>
    <col min="8" max="8" width="13.375" style="1" hidden="1" customWidth="1"/>
    <col min="9" max="9" width="13.25390625" style="1" hidden="1" customWidth="1"/>
    <col min="10" max="10" width="19.875" style="1" customWidth="1"/>
    <col min="11" max="16384" width="8.875" style="1" customWidth="1"/>
  </cols>
  <sheetData>
    <row r="2" spans="1:10" ht="58.5" customHeight="1">
      <c r="A2" s="41" t="s">
        <v>144</v>
      </c>
      <c r="B2" s="41"/>
      <c r="C2" s="41"/>
      <c r="D2" s="41"/>
      <c r="E2" s="41"/>
      <c r="F2" s="41"/>
      <c r="G2" s="41"/>
      <c r="H2" s="41"/>
      <c r="I2" s="41"/>
      <c r="J2" s="41"/>
    </row>
    <row r="3" ht="22.5" customHeight="1" thickBot="1">
      <c r="J3" s="38" t="s">
        <v>110</v>
      </c>
    </row>
    <row r="4" spans="1:10" ht="42" customHeight="1" thickBot="1">
      <c r="A4" s="62" t="s">
        <v>0</v>
      </c>
      <c r="B4" s="64" t="s">
        <v>1</v>
      </c>
      <c r="C4" s="68" t="s">
        <v>6</v>
      </c>
      <c r="D4" s="69"/>
      <c r="E4" s="66" t="s">
        <v>2</v>
      </c>
      <c r="F4" s="62" t="s">
        <v>8</v>
      </c>
      <c r="G4" s="60" t="s">
        <v>3</v>
      </c>
      <c r="H4" s="61"/>
      <c r="I4" s="50" t="s">
        <v>145</v>
      </c>
      <c r="J4" s="51"/>
    </row>
    <row r="5" spans="1:10" ht="36" customHeight="1" thickBot="1">
      <c r="A5" s="63"/>
      <c r="B5" s="63"/>
      <c r="C5" s="33" t="s">
        <v>7</v>
      </c>
      <c r="D5" s="33" t="s">
        <v>4</v>
      </c>
      <c r="E5" s="67"/>
      <c r="F5" s="65"/>
      <c r="G5" s="26" t="s">
        <v>0</v>
      </c>
      <c r="H5" s="26" t="s">
        <v>4</v>
      </c>
      <c r="I5" s="52"/>
      <c r="J5" s="53"/>
    </row>
    <row r="6" spans="1:10" ht="93.75">
      <c r="A6" s="2">
        <v>1</v>
      </c>
      <c r="B6" s="8" t="s">
        <v>117</v>
      </c>
      <c r="C6" s="3">
        <v>98</v>
      </c>
      <c r="D6" s="4">
        <v>40652</v>
      </c>
      <c r="E6" s="3" t="s">
        <v>112</v>
      </c>
      <c r="F6" s="3"/>
      <c r="G6" s="28"/>
      <c r="H6" s="5"/>
      <c r="I6" s="5"/>
      <c r="J6" s="39">
        <v>497000</v>
      </c>
    </row>
    <row r="7" spans="1:10" ht="113.25" customHeight="1">
      <c r="A7" s="7">
        <v>2</v>
      </c>
      <c r="B7" s="8" t="s">
        <v>115</v>
      </c>
      <c r="C7" s="8">
        <v>112</v>
      </c>
      <c r="D7" s="9">
        <v>40669</v>
      </c>
      <c r="E7" s="8" t="s">
        <v>131</v>
      </c>
      <c r="F7" s="8"/>
      <c r="G7" s="29"/>
      <c r="H7" s="10"/>
      <c r="I7" s="10"/>
      <c r="J7" s="40">
        <v>99000</v>
      </c>
    </row>
    <row r="8" spans="1:10" ht="168.75">
      <c r="A8" s="7">
        <v>3</v>
      </c>
      <c r="B8" s="8" t="s">
        <v>116</v>
      </c>
      <c r="C8" s="8">
        <v>117</v>
      </c>
      <c r="D8" s="9">
        <v>40674</v>
      </c>
      <c r="E8" s="8" t="s">
        <v>132</v>
      </c>
      <c r="F8" s="8" t="s">
        <v>10</v>
      </c>
      <c r="G8" s="29" t="s">
        <v>43</v>
      </c>
      <c r="H8" s="10">
        <v>39860</v>
      </c>
      <c r="I8" s="10">
        <v>39862</v>
      </c>
      <c r="J8" s="40">
        <f>80800</f>
        <v>80800</v>
      </c>
    </row>
    <row r="9" spans="1:10" ht="112.5">
      <c r="A9" s="7">
        <v>4</v>
      </c>
      <c r="B9" s="8" t="s">
        <v>116</v>
      </c>
      <c r="C9" s="8">
        <v>118</v>
      </c>
      <c r="D9" s="9">
        <v>40674</v>
      </c>
      <c r="E9" s="8" t="s">
        <v>114</v>
      </c>
      <c r="F9" s="8" t="s">
        <v>11</v>
      </c>
      <c r="G9" s="29" t="s">
        <v>44</v>
      </c>
      <c r="H9" s="10">
        <v>39857</v>
      </c>
      <c r="I9" s="10">
        <v>39885</v>
      </c>
      <c r="J9" s="40">
        <f>32471+60266</f>
        <v>92737</v>
      </c>
    </row>
    <row r="10" spans="1:10" ht="95.25" customHeight="1" hidden="1">
      <c r="A10" s="7">
        <v>5</v>
      </c>
      <c r="B10" s="8" t="s">
        <v>118</v>
      </c>
      <c r="C10" s="8">
        <v>119</v>
      </c>
      <c r="D10" s="9">
        <v>40674</v>
      </c>
      <c r="E10" s="8" t="s">
        <v>113</v>
      </c>
      <c r="F10" s="8"/>
      <c r="G10" s="29"/>
      <c r="H10" s="10"/>
      <c r="I10" s="10"/>
      <c r="J10" s="40"/>
    </row>
    <row r="11" spans="1:10" ht="115.5" customHeight="1">
      <c r="A11" s="7">
        <v>5</v>
      </c>
      <c r="B11" s="8" t="s">
        <v>116</v>
      </c>
      <c r="C11" s="8">
        <v>121</v>
      </c>
      <c r="D11" s="9">
        <v>40676</v>
      </c>
      <c r="E11" s="8" t="s">
        <v>119</v>
      </c>
      <c r="F11" s="8" t="s">
        <v>9</v>
      </c>
      <c r="G11" s="29" t="s">
        <v>45</v>
      </c>
      <c r="H11" s="10">
        <v>39911</v>
      </c>
      <c r="I11" s="10">
        <v>39917</v>
      </c>
      <c r="J11" s="40">
        <v>44209</v>
      </c>
    </row>
    <row r="12" spans="1:10" ht="79.5" customHeight="1">
      <c r="A12" s="7">
        <v>6</v>
      </c>
      <c r="B12" s="8" t="s">
        <v>115</v>
      </c>
      <c r="C12" s="8">
        <v>127</v>
      </c>
      <c r="D12" s="9">
        <v>40683</v>
      </c>
      <c r="E12" s="8" t="s">
        <v>120</v>
      </c>
      <c r="F12" s="8" t="s">
        <v>12</v>
      </c>
      <c r="G12" s="29" t="s">
        <v>46</v>
      </c>
      <c r="H12" s="10">
        <v>39916</v>
      </c>
      <c r="I12" s="10">
        <v>39923</v>
      </c>
      <c r="J12" s="40">
        <v>96600</v>
      </c>
    </row>
    <row r="13" spans="1:10" ht="80.25" customHeight="1">
      <c r="A13" s="7">
        <v>7</v>
      </c>
      <c r="B13" s="8" t="s">
        <v>121</v>
      </c>
      <c r="C13" s="8">
        <v>134</v>
      </c>
      <c r="D13" s="9">
        <v>40689</v>
      </c>
      <c r="E13" s="8" t="s">
        <v>122</v>
      </c>
      <c r="F13" s="8" t="s">
        <v>13</v>
      </c>
      <c r="G13" s="29" t="s">
        <v>47</v>
      </c>
      <c r="H13" s="10">
        <v>39916</v>
      </c>
      <c r="I13" s="10"/>
      <c r="J13" s="40">
        <v>98000</v>
      </c>
    </row>
    <row r="14" spans="1:10" s="27" customFormat="1" ht="122.25" customHeight="1">
      <c r="A14" s="7">
        <v>8</v>
      </c>
      <c r="B14" s="8" t="s">
        <v>116</v>
      </c>
      <c r="C14" s="8">
        <v>137</v>
      </c>
      <c r="D14" s="9">
        <v>40694</v>
      </c>
      <c r="E14" s="8" t="s">
        <v>123</v>
      </c>
      <c r="F14" s="8" t="s">
        <v>15</v>
      </c>
      <c r="G14" s="29" t="s">
        <v>48</v>
      </c>
      <c r="H14" s="10">
        <v>39918</v>
      </c>
      <c r="I14" s="10">
        <v>39923</v>
      </c>
      <c r="J14" s="40">
        <v>66099</v>
      </c>
    </row>
    <row r="15" spans="1:10" s="27" customFormat="1" ht="117" customHeight="1" hidden="1">
      <c r="A15" s="7">
        <v>10</v>
      </c>
      <c r="B15" s="8" t="s">
        <v>116</v>
      </c>
      <c r="C15" s="8">
        <v>145</v>
      </c>
      <c r="D15" s="9">
        <v>40697</v>
      </c>
      <c r="E15" s="8" t="s">
        <v>124</v>
      </c>
      <c r="F15" s="8" t="s">
        <v>16</v>
      </c>
      <c r="G15" s="29"/>
      <c r="H15" s="10"/>
      <c r="I15" s="10"/>
      <c r="J15" s="40"/>
    </row>
    <row r="16" spans="1:10" s="27" customFormat="1" ht="120" customHeight="1">
      <c r="A16" s="7">
        <v>9</v>
      </c>
      <c r="B16" s="8" t="s">
        <v>116</v>
      </c>
      <c r="C16" s="8">
        <v>151</v>
      </c>
      <c r="D16" s="9">
        <v>40702</v>
      </c>
      <c r="E16" s="8" t="s">
        <v>147</v>
      </c>
      <c r="F16" s="8" t="s">
        <v>11</v>
      </c>
      <c r="G16" s="29"/>
      <c r="H16" s="10"/>
      <c r="I16" s="10"/>
      <c r="J16" s="40">
        <v>151376</v>
      </c>
    </row>
    <row r="17" spans="1:10" s="27" customFormat="1" ht="75">
      <c r="A17" s="7">
        <v>10</v>
      </c>
      <c r="B17" s="8" t="s">
        <v>118</v>
      </c>
      <c r="C17" s="8">
        <v>160</v>
      </c>
      <c r="D17" s="9">
        <v>40714</v>
      </c>
      <c r="E17" s="8" t="s">
        <v>146</v>
      </c>
      <c r="F17" s="8" t="s">
        <v>17</v>
      </c>
      <c r="G17" s="29"/>
      <c r="H17" s="10"/>
      <c r="I17" s="10"/>
      <c r="J17" s="40">
        <v>20880</v>
      </c>
    </row>
    <row r="18" spans="1:10" s="27" customFormat="1" ht="243.75">
      <c r="A18" s="7">
        <v>11</v>
      </c>
      <c r="B18" s="8" t="s">
        <v>115</v>
      </c>
      <c r="C18" s="8">
        <v>161</v>
      </c>
      <c r="D18" s="9">
        <v>40714</v>
      </c>
      <c r="E18" s="8" t="s">
        <v>125</v>
      </c>
      <c r="F18" s="8" t="s">
        <v>14</v>
      </c>
      <c r="G18" s="29" t="s">
        <v>49</v>
      </c>
      <c r="H18" s="10">
        <v>39920</v>
      </c>
      <c r="I18" s="10">
        <v>39927</v>
      </c>
      <c r="J18" s="40">
        <v>50000</v>
      </c>
    </row>
    <row r="19" spans="1:10" s="27" customFormat="1" ht="117" customHeight="1" hidden="1">
      <c r="A19" s="2">
        <v>14</v>
      </c>
      <c r="B19" s="8" t="s">
        <v>116</v>
      </c>
      <c r="C19" s="3">
        <v>163</v>
      </c>
      <c r="D19" s="4">
        <v>40718</v>
      </c>
      <c r="E19" s="3" t="s">
        <v>126</v>
      </c>
      <c r="F19" s="3" t="s">
        <v>18</v>
      </c>
      <c r="G19" s="28" t="s">
        <v>50</v>
      </c>
      <c r="H19" s="5">
        <v>39930</v>
      </c>
      <c r="I19" s="5">
        <v>39972</v>
      </c>
      <c r="J19" s="39"/>
    </row>
    <row r="20" spans="1:10" s="27" customFormat="1" ht="82.5" customHeight="1">
      <c r="A20" s="7">
        <v>12</v>
      </c>
      <c r="B20" s="8" t="s">
        <v>118</v>
      </c>
      <c r="C20" s="7">
        <v>168</v>
      </c>
      <c r="D20" s="10">
        <v>40718</v>
      </c>
      <c r="E20" s="8" t="s">
        <v>127</v>
      </c>
      <c r="F20" s="7" t="s">
        <v>19</v>
      </c>
      <c r="G20" s="29" t="s">
        <v>51</v>
      </c>
      <c r="H20" s="10">
        <v>39930</v>
      </c>
      <c r="I20" s="10">
        <v>39931</v>
      </c>
      <c r="J20" s="40">
        <v>99995.34</v>
      </c>
    </row>
    <row r="21" spans="1:10" s="27" customFormat="1" ht="84.75" customHeight="1">
      <c r="A21" s="2">
        <v>13</v>
      </c>
      <c r="B21" s="3" t="s">
        <v>118</v>
      </c>
      <c r="C21" s="2">
        <v>170</v>
      </c>
      <c r="D21" s="5">
        <v>40718</v>
      </c>
      <c r="E21" s="3" t="s">
        <v>128</v>
      </c>
      <c r="F21" s="2" t="s">
        <v>20</v>
      </c>
      <c r="G21" s="28"/>
      <c r="H21" s="5"/>
      <c r="I21" s="2"/>
      <c r="J21" s="39">
        <v>618492</v>
      </c>
    </row>
    <row r="22" spans="1:10" ht="150">
      <c r="A22" s="7">
        <v>14</v>
      </c>
      <c r="B22" s="8" t="s">
        <v>129</v>
      </c>
      <c r="C22" s="8">
        <v>174</v>
      </c>
      <c r="D22" s="9">
        <v>40723</v>
      </c>
      <c r="E22" s="8" t="s">
        <v>130</v>
      </c>
      <c r="F22" s="8" t="s">
        <v>21</v>
      </c>
      <c r="G22" s="29" t="s">
        <v>52</v>
      </c>
      <c r="H22" s="10">
        <v>39930</v>
      </c>
      <c r="I22" s="10">
        <v>39938</v>
      </c>
      <c r="J22" s="40">
        <f>240389.4+108000+880917.6+5640</f>
        <v>1234947</v>
      </c>
    </row>
    <row r="23" spans="1:10" ht="75">
      <c r="A23" s="7">
        <v>15</v>
      </c>
      <c r="B23" s="8" t="s">
        <v>121</v>
      </c>
      <c r="C23" s="8">
        <v>182</v>
      </c>
      <c r="D23" s="9">
        <v>40729</v>
      </c>
      <c r="E23" s="8" t="s">
        <v>133</v>
      </c>
      <c r="F23" s="8" t="s">
        <v>10</v>
      </c>
      <c r="G23" s="29"/>
      <c r="H23" s="10"/>
      <c r="I23" s="10"/>
      <c r="J23" s="40">
        <v>87891.54</v>
      </c>
    </row>
    <row r="24" spans="1:10" ht="75">
      <c r="A24" s="7">
        <v>16</v>
      </c>
      <c r="B24" s="8" t="s">
        <v>115</v>
      </c>
      <c r="C24" s="8">
        <v>191</v>
      </c>
      <c r="D24" s="9">
        <v>40736</v>
      </c>
      <c r="E24" s="8" t="s">
        <v>134</v>
      </c>
      <c r="F24" s="8" t="s">
        <v>9</v>
      </c>
      <c r="G24" s="29" t="s">
        <v>53</v>
      </c>
      <c r="H24" s="10">
        <v>39843</v>
      </c>
      <c r="I24" s="10">
        <v>39958</v>
      </c>
      <c r="J24" s="40">
        <v>399000</v>
      </c>
    </row>
    <row r="25" spans="1:10" ht="75">
      <c r="A25" s="7">
        <v>17</v>
      </c>
      <c r="B25" s="8" t="s">
        <v>121</v>
      </c>
      <c r="C25" s="8">
        <v>192</v>
      </c>
      <c r="D25" s="9">
        <v>40737</v>
      </c>
      <c r="E25" s="8" t="s">
        <v>135</v>
      </c>
      <c r="F25" s="8" t="s">
        <v>22</v>
      </c>
      <c r="G25" s="29" t="s">
        <v>54</v>
      </c>
      <c r="H25" s="10">
        <v>39945</v>
      </c>
      <c r="I25" s="10">
        <v>40065</v>
      </c>
      <c r="J25" s="40">
        <v>72000</v>
      </c>
    </row>
    <row r="26" spans="1:10" ht="135.75" customHeight="1">
      <c r="A26" s="2">
        <v>18</v>
      </c>
      <c r="B26" s="3" t="s">
        <v>115</v>
      </c>
      <c r="C26" s="3">
        <v>195</v>
      </c>
      <c r="D26" s="4">
        <v>40742</v>
      </c>
      <c r="E26" s="3" t="s">
        <v>136</v>
      </c>
      <c r="F26" s="3"/>
      <c r="G26" s="28"/>
      <c r="H26" s="5"/>
      <c r="I26" s="5"/>
      <c r="J26" s="39">
        <v>170000</v>
      </c>
    </row>
    <row r="27" spans="1:10" ht="112.5">
      <c r="A27" s="7">
        <v>19</v>
      </c>
      <c r="B27" s="8" t="s">
        <v>116</v>
      </c>
      <c r="C27" s="8">
        <v>216</v>
      </c>
      <c r="D27" s="9">
        <v>40752</v>
      </c>
      <c r="E27" s="8" t="s">
        <v>137</v>
      </c>
      <c r="F27" s="8" t="s">
        <v>23</v>
      </c>
      <c r="G27" s="29" t="s">
        <v>55</v>
      </c>
      <c r="H27" s="10">
        <v>39952</v>
      </c>
      <c r="I27" s="10">
        <v>39986</v>
      </c>
      <c r="J27" s="40">
        <v>39932</v>
      </c>
    </row>
    <row r="28" spans="1:10" ht="166.5" customHeight="1">
      <c r="A28" s="3">
        <v>20</v>
      </c>
      <c r="B28" s="3" t="s">
        <v>129</v>
      </c>
      <c r="C28" s="3">
        <v>217</v>
      </c>
      <c r="D28" s="9">
        <v>40752</v>
      </c>
      <c r="E28" s="3" t="s">
        <v>138</v>
      </c>
      <c r="F28" s="3" t="s">
        <v>21</v>
      </c>
      <c r="G28" s="3"/>
      <c r="H28" s="3"/>
      <c r="I28" s="3"/>
      <c r="J28" s="40">
        <f>196200+784800</f>
        <v>981000</v>
      </c>
    </row>
    <row r="29" spans="1:10" ht="112.5">
      <c r="A29" s="7">
        <v>21</v>
      </c>
      <c r="B29" s="8" t="s">
        <v>115</v>
      </c>
      <c r="C29" s="8">
        <v>218</v>
      </c>
      <c r="D29" s="9">
        <v>40758</v>
      </c>
      <c r="E29" s="8" t="s">
        <v>139</v>
      </c>
      <c r="F29" s="8" t="s">
        <v>24</v>
      </c>
      <c r="G29" s="29" t="s">
        <v>56</v>
      </c>
      <c r="H29" s="10">
        <v>39954</v>
      </c>
      <c r="I29" s="10">
        <v>39972</v>
      </c>
      <c r="J29" s="40">
        <f>89100+60000+44818.8+315180</f>
        <v>509098.8</v>
      </c>
    </row>
    <row r="30" spans="1:10" ht="76.5" customHeight="1" hidden="1">
      <c r="A30" s="7">
        <v>25</v>
      </c>
      <c r="B30" s="8" t="s">
        <v>115</v>
      </c>
      <c r="C30" s="8">
        <v>220</v>
      </c>
      <c r="D30" s="9">
        <v>40759</v>
      </c>
      <c r="E30" s="8" t="s">
        <v>140</v>
      </c>
      <c r="F30" s="8" t="s">
        <v>10</v>
      </c>
      <c r="G30" s="29" t="s">
        <v>57</v>
      </c>
      <c r="H30" s="10">
        <v>39955</v>
      </c>
      <c r="I30" s="10">
        <v>39959</v>
      </c>
      <c r="J30" s="40"/>
    </row>
    <row r="31" spans="1:10" ht="117" customHeight="1">
      <c r="A31" s="7">
        <v>22</v>
      </c>
      <c r="B31" s="8" t="s">
        <v>116</v>
      </c>
      <c r="C31" s="8">
        <v>225</v>
      </c>
      <c r="D31" s="9">
        <v>40760</v>
      </c>
      <c r="E31" s="8" t="s">
        <v>141</v>
      </c>
      <c r="F31" s="8" t="s">
        <v>25</v>
      </c>
      <c r="G31" s="29" t="s">
        <v>58</v>
      </c>
      <c r="H31" s="10">
        <v>39959</v>
      </c>
      <c r="I31" s="10">
        <v>39986</v>
      </c>
      <c r="J31" s="40">
        <v>98000</v>
      </c>
    </row>
    <row r="32" spans="1:10" ht="150">
      <c r="A32" s="7">
        <v>23</v>
      </c>
      <c r="B32" s="8" t="s">
        <v>115</v>
      </c>
      <c r="C32" s="8">
        <v>234</v>
      </c>
      <c r="D32" s="9">
        <v>40766</v>
      </c>
      <c r="E32" s="8" t="s">
        <v>142</v>
      </c>
      <c r="F32" s="8" t="s">
        <v>26</v>
      </c>
      <c r="G32" s="29" t="s">
        <v>59</v>
      </c>
      <c r="H32" s="10">
        <v>39959</v>
      </c>
      <c r="I32" s="10">
        <v>39982</v>
      </c>
      <c r="J32" s="40">
        <f>4580+5747+11494+5747</f>
        <v>27568</v>
      </c>
    </row>
    <row r="33" spans="1:10" ht="75">
      <c r="A33" s="7">
        <v>24</v>
      </c>
      <c r="B33" s="8" t="s">
        <v>115</v>
      </c>
      <c r="C33" s="8">
        <v>247</v>
      </c>
      <c r="D33" s="9">
        <v>40786</v>
      </c>
      <c r="E33" s="8" t="s">
        <v>148</v>
      </c>
      <c r="F33" s="8"/>
      <c r="G33" s="29"/>
      <c r="H33" s="10"/>
      <c r="I33" s="10">
        <v>39997</v>
      </c>
      <c r="J33" s="40">
        <f>96500+100000</f>
        <v>196500</v>
      </c>
    </row>
    <row r="34" spans="1:10" ht="120" customHeight="1">
      <c r="A34" s="7">
        <v>25</v>
      </c>
      <c r="B34" s="8" t="s">
        <v>116</v>
      </c>
      <c r="C34" s="8">
        <v>250</v>
      </c>
      <c r="D34" s="9">
        <v>40788</v>
      </c>
      <c r="E34" s="8" t="s">
        <v>149</v>
      </c>
      <c r="F34" s="8" t="s">
        <v>21</v>
      </c>
      <c r="G34" s="29" t="s">
        <v>60</v>
      </c>
      <c r="H34" s="10">
        <v>39969</v>
      </c>
      <c r="I34" s="10">
        <v>39986</v>
      </c>
      <c r="J34" s="40">
        <v>57900</v>
      </c>
    </row>
    <row r="35" spans="1:10" s="27" customFormat="1" ht="153.75" customHeight="1">
      <c r="A35" s="7">
        <v>26</v>
      </c>
      <c r="B35" s="8" t="s">
        <v>115</v>
      </c>
      <c r="C35" s="8">
        <v>259</v>
      </c>
      <c r="D35" s="9">
        <v>40792</v>
      </c>
      <c r="E35" s="8" t="s">
        <v>151</v>
      </c>
      <c r="F35" s="8" t="s">
        <v>28</v>
      </c>
      <c r="G35" s="29" t="s">
        <v>61</v>
      </c>
      <c r="H35" s="10">
        <v>39973</v>
      </c>
      <c r="I35" s="10">
        <v>39981</v>
      </c>
      <c r="J35" s="40">
        <v>86208</v>
      </c>
    </row>
    <row r="36" spans="1:10" ht="117" customHeight="1">
      <c r="A36" s="2">
        <v>27</v>
      </c>
      <c r="B36" s="8" t="s">
        <v>115</v>
      </c>
      <c r="C36" s="3">
        <v>261</v>
      </c>
      <c r="D36" s="4">
        <v>40793</v>
      </c>
      <c r="E36" s="3" t="s">
        <v>150</v>
      </c>
      <c r="F36" s="3" t="s">
        <v>10</v>
      </c>
      <c r="G36" s="28" t="s">
        <v>62</v>
      </c>
      <c r="H36" s="5">
        <v>39973</v>
      </c>
      <c r="I36" s="5">
        <v>39986</v>
      </c>
      <c r="J36" s="39">
        <v>30000</v>
      </c>
    </row>
    <row r="37" spans="1:10" s="27" customFormat="1" ht="83.25" customHeight="1" hidden="1">
      <c r="A37" s="7">
        <v>31</v>
      </c>
      <c r="B37" s="8" t="s">
        <v>116</v>
      </c>
      <c r="C37" s="8">
        <v>270</v>
      </c>
      <c r="D37" s="9">
        <v>40807</v>
      </c>
      <c r="E37" s="8" t="s">
        <v>143</v>
      </c>
      <c r="F37" s="8" t="s">
        <v>10</v>
      </c>
      <c r="G37" s="29" t="s">
        <v>63</v>
      </c>
      <c r="H37" s="10">
        <v>39987</v>
      </c>
      <c r="I37" s="29" t="s">
        <v>36</v>
      </c>
      <c r="J37" s="11"/>
    </row>
    <row r="38" spans="1:10" s="27" customFormat="1" ht="84" customHeight="1" hidden="1">
      <c r="A38" s="2"/>
      <c r="B38" s="37"/>
      <c r="C38" s="3"/>
      <c r="D38" s="4"/>
      <c r="E38" s="3"/>
      <c r="F38" s="3" t="s">
        <v>21</v>
      </c>
      <c r="G38" s="28" t="s">
        <v>64</v>
      </c>
      <c r="H38" s="5">
        <v>39987</v>
      </c>
      <c r="I38" s="28" t="s">
        <v>35</v>
      </c>
      <c r="J38" s="6"/>
    </row>
    <row r="39" spans="1:10" s="27" customFormat="1" ht="22.5" customHeight="1" hidden="1">
      <c r="A39" s="44"/>
      <c r="B39" s="42"/>
      <c r="C39" s="42"/>
      <c r="D39" s="70"/>
      <c r="E39" s="42"/>
      <c r="F39" s="42" t="s">
        <v>21</v>
      </c>
      <c r="G39" s="56" t="s">
        <v>65</v>
      </c>
      <c r="H39" s="58">
        <v>39990</v>
      </c>
      <c r="I39" s="10">
        <v>39993</v>
      </c>
      <c r="J39" s="46"/>
    </row>
    <row r="40" spans="1:10" s="27" customFormat="1" ht="55.5" customHeight="1" hidden="1">
      <c r="A40" s="45"/>
      <c r="B40" s="43"/>
      <c r="C40" s="43"/>
      <c r="D40" s="71"/>
      <c r="E40" s="43"/>
      <c r="F40" s="43"/>
      <c r="G40" s="57"/>
      <c r="H40" s="59"/>
      <c r="I40" s="10">
        <v>40024</v>
      </c>
      <c r="J40" s="47"/>
    </row>
    <row r="41" spans="1:10" s="27" customFormat="1" ht="210.75" customHeight="1" hidden="1">
      <c r="A41" s="7"/>
      <c r="B41" s="8"/>
      <c r="C41" s="8"/>
      <c r="D41" s="9"/>
      <c r="E41" s="8"/>
      <c r="F41" s="8" t="s">
        <v>29</v>
      </c>
      <c r="G41" s="29" t="s">
        <v>66</v>
      </c>
      <c r="H41" s="10">
        <v>39990</v>
      </c>
      <c r="I41" s="10">
        <v>40007</v>
      </c>
      <c r="J41" s="11"/>
    </row>
    <row r="42" spans="1:10" s="27" customFormat="1" ht="78.75" customHeight="1" hidden="1">
      <c r="A42" s="7"/>
      <c r="B42" s="8"/>
      <c r="C42" s="8"/>
      <c r="D42" s="9"/>
      <c r="E42" s="8"/>
      <c r="F42" s="8" t="s">
        <v>21</v>
      </c>
      <c r="G42" s="29" t="s">
        <v>67</v>
      </c>
      <c r="H42" s="10">
        <v>39990</v>
      </c>
      <c r="I42" s="10">
        <v>39997</v>
      </c>
      <c r="J42" s="11"/>
    </row>
    <row r="43" spans="1:10" s="27" customFormat="1" ht="61.5" customHeight="1" hidden="1">
      <c r="A43" s="7"/>
      <c r="B43" s="8"/>
      <c r="C43" s="8"/>
      <c r="D43" s="9"/>
      <c r="E43" s="8"/>
      <c r="F43" s="8" t="s">
        <v>10</v>
      </c>
      <c r="G43" s="29" t="s">
        <v>68</v>
      </c>
      <c r="H43" s="10">
        <v>39990</v>
      </c>
      <c r="I43" s="10">
        <v>39997</v>
      </c>
      <c r="J43" s="11"/>
    </row>
    <row r="44" spans="1:10" s="27" customFormat="1" ht="117" customHeight="1" hidden="1">
      <c r="A44" s="7"/>
      <c r="B44" s="8"/>
      <c r="C44" s="8"/>
      <c r="D44" s="9"/>
      <c r="E44" s="8"/>
      <c r="F44" s="8" t="s">
        <v>30</v>
      </c>
      <c r="G44" s="29" t="s">
        <v>69</v>
      </c>
      <c r="H44" s="10">
        <v>39995</v>
      </c>
      <c r="I44" s="10">
        <v>40001</v>
      </c>
      <c r="J44" s="11"/>
    </row>
    <row r="45" spans="1:10" s="27" customFormat="1" ht="43.5" customHeight="1" hidden="1">
      <c r="A45" s="44"/>
      <c r="B45" s="42"/>
      <c r="C45" s="42"/>
      <c r="D45" s="70"/>
      <c r="E45" s="42"/>
      <c r="F45" s="8" t="s">
        <v>32</v>
      </c>
      <c r="G45" s="56" t="s">
        <v>70</v>
      </c>
      <c r="H45" s="58">
        <v>40011</v>
      </c>
      <c r="I45" s="10">
        <v>40065</v>
      </c>
      <c r="J45" s="46"/>
    </row>
    <row r="46" spans="1:10" s="27" customFormat="1" ht="73.5" customHeight="1" hidden="1">
      <c r="A46" s="45"/>
      <c r="B46" s="43"/>
      <c r="C46" s="43"/>
      <c r="D46" s="71"/>
      <c r="E46" s="43"/>
      <c r="F46" s="8" t="s">
        <v>33</v>
      </c>
      <c r="G46" s="57"/>
      <c r="H46" s="59"/>
      <c r="I46" s="10">
        <v>40031</v>
      </c>
      <c r="J46" s="47"/>
    </row>
    <row r="47" spans="1:10" s="27" customFormat="1" ht="75.75" customHeight="1" hidden="1">
      <c r="A47" s="7"/>
      <c r="B47" s="8"/>
      <c r="C47" s="8"/>
      <c r="D47" s="9"/>
      <c r="E47" s="8"/>
      <c r="F47" s="8" t="s">
        <v>31</v>
      </c>
      <c r="G47" s="29" t="s">
        <v>71</v>
      </c>
      <c r="H47" s="10">
        <v>40009</v>
      </c>
      <c r="I47" s="10">
        <v>40024</v>
      </c>
      <c r="J47" s="11"/>
    </row>
    <row r="48" spans="1:10" s="27" customFormat="1" ht="75" customHeight="1" hidden="1">
      <c r="A48" s="7"/>
      <c r="B48" s="8"/>
      <c r="C48" s="8"/>
      <c r="D48" s="9"/>
      <c r="E48" s="8"/>
      <c r="F48" s="8" t="s">
        <v>27</v>
      </c>
      <c r="G48" s="29" t="s">
        <v>72</v>
      </c>
      <c r="H48" s="10">
        <v>40011</v>
      </c>
      <c r="I48" s="10">
        <v>40018</v>
      </c>
      <c r="J48" s="11"/>
    </row>
    <row r="49" spans="1:10" ht="76.5" customHeight="1" hidden="1">
      <c r="A49" s="7"/>
      <c r="B49" s="8"/>
      <c r="C49" s="8"/>
      <c r="D49" s="9"/>
      <c r="E49" s="8"/>
      <c r="F49" s="8" t="s">
        <v>21</v>
      </c>
      <c r="G49" s="29" t="s">
        <v>73</v>
      </c>
      <c r="H49" s="10">
        <v>40011</v>
      </c>
      <c r="I49" s="10">
        <v>40036</v>
      </c>
      <c r="J49" s="11"/>
    </row>
    <row r="50" spans="1:10" ht="79.5" customHeight="1" hidden="1">
      <c r="A50" s="7"/>
      <c r="B50" s="8"/>
      <c r="C50" s="8"/>
      <c r="D50" s="9"/>
      <c r="E50" s="8"/>
      <c r="F50" s="8" t="s">
        <v>34</v>
      </c>
      <c r="G50" s="29" t="s">
        <v>74</v>
      </c>
      <c r="H50" s="10">
        <v>40014</v>
      </c>
      <c r="I50" s="10">
        <v>40031</v>
      </c>
      <c r="J50" s="11"/>
    </row>
    <row r="51" spans="1:10" ht="93" customHeight="1" hidden="1">
      <c r="A51" s="7"/>
      <c r="B51" s="8"/>
      <c r="C51" s="8"/>
      <c r="D51" s="9"/>
      <c r="E51" s="8"/>
      <c r="F51" s="8" t="s">
        <v>21</v>
      </c>
      <c r="G51" s="29" t="s">
        <v>75</v>
      </c>
      <c r="H51" s="10">
        <v>40015</v>
      </c>
      <c r="I51" s="10">
        <v>40024</v>
      </c>
      <c r="J51" s="11"/>
    </row>
    <row r="52" spans="1:10" ht="121.5" customHeight="1" hidden="1">
      <c r="A52" s="7"/>
      <c r="B52" s="8"/>
      <c r="C52" s="8"/>
      <c r="D52" s="9"/>
      <c r="E52" s="8"/>
      <c r="F52" s="8" t="s">
        <v>18</v>
      </c>
      <c r="G52" s="29" t="s">
        <v>76</v>
      </c>
      <c r="H52" s="10">
        <v>40021</v>
      </c>
      <c r="I52" s="10">
        <v>40037</v>
      </c>
      <c r="J52" s="11"/>
    </row>
    <row r="53" spans="1:10" ht="120" customHeight="1" hidden="1">
      <c r="A53" s="7"/>
      <c r="B53" s="8"/>
      <c r="C53" s="8"/>
      <c r="D53" s="9"/>
      <c r="E53" s="8"/>
      <c r="F53" s="8" t="s">
        <v>37</v>
      </c>
      <c r="G53" s="29" t="s">
        <v>77</v>
      </c>
      <c r="H53" s="10">
        <v>40029</v>
      </c>
      <c r="I53" s="10">
        <v>40043</v>
      </c>
      <c r="J53" s="11"/>
    </row>
    <row r="54" spans="1:10" ht="85.5" customHeight="1" hidden="1">
      <c r="A54" s="7"/>
      <c r="B54" s="8"/>
      <c r="C54" s="8"/>
      <c r="D54" s="9"/>
      <c r="E54" s="8"/>
      <c r="F54" s="8" t="s">
        <v>38</v>
      </c>
      <c r="G54" s="29" t="s">
        <v>78</v>
      </c>
      <c r="H54" s="10">
        <v>40029</v>
      </c>
      <c r="I54" s="10">
        <v>40049</v>
      </c>
      <c r="J54" s="11"/>
    </row>
    <row r="55" spans="1:10" ht="127.5" customHeight="1" hidden="1">
      <c r="A55" s="7"/>
      <c r="B55" s="8"/>
      <c r="C55" s="8"/>
      <c r="D55" s="9"/>
      <c r="E55" s="8"/>
      <c r="F55" s="8" t="s">
        <v>33</v>
      </c>
      <c r="G55" s="29" t="s">
        <v>79</v>
      </c>
      <c r="H55" s="10">
        <v>40029</v>
      </c>
      <c r="I55" s="10">
        <v>40074</v>
      </c>
      <c r="J55" s="11"/>
    </row>
    <row r="56" spans="1:10" ht="120" customHeight="1" hidden="1">
      <c r="A56" s="7"/>
      <c r="B56" s="8"/>
      <c r="C56" s="8"/>
      <c r="D56" s="9"/>
      <c r="E56" s="8"/>
      <c r="F56" s="8" t="s">
        <v>18</v>
      </c>
      <c r="G56" s="29" t="s">
        <v>80</v>
      </c>
      <c r="H56" s="10">
        <v>40036</v>
      </c>
      <c r="I56" s="10">
        <v>40060</v>
      </c>
      <c r="J56" s="11"/>
    </row>
    <row r="57" spans="1:10" ht="154.5" customHeight="1" hidden="1">
      <c r="A57" s="7"/>
      <c r="B57" s="8"/>
      <c r="C57" s="8"/>
      <c r="D57" s="9"/>
      <c r="E57" s="8"/>
      <c r="F57" s="8" t="s">
        <v>39</v>
      </c>
      <c r="G57" s="29" t="s">
        <v>81</v>
      </c>
      <c r="H57" s="10">
        <v>40043</v>
      </c>
      <c r="I57" s="10">
        <v>40046</v>
      </c>
      <c r="J57" s="11"/>
    </row>
    <row r="58" spans="1:10" ht="81.75" customHeight="1" hidden="1">
      <c r="A58" s="7"/>
      <c r="B58" s="8"/>
      <c r="C58" s="8"/>
      <c r="D58" s="9"/>
      <c r="E58" s="8"/>
      <c r="F58" s="8" t="s">
        <v>40</v>
      </c>
      <c r="G58" s="29" t="s">
        <v>82</v>
      </c>
      <c r="H58" s="10">
        <v>40043</v>
      </c>
      <c r="I58" s="10">
        <v>40050</v>
      </c>
      <c r="J58" s="11"/>
    </row>
    <row r="59" spans="1:10" ht="55.5" customHeight="1" hidden="1">
      <c r="A59" s="44"/>
      <c r="B59" s="42"/>
      <c r="C59" s="42"/>
      <c r="D59" s="70"/>
      <c r="E59" s="42"/>
      <c r="F59" s="8" t="s">
        <v>41</v>
      </c>
      <c r="G59" s="29" t="s">
        <v>83</v>
      </c>
      <c r="H59" s="10">
        <v>40043</v>
      </c>
      <c r="I59" s="58">
        <v>40045</v>
      </c>
      <c r="J59" s="46"/>
    </row>
    <row r="60" spans="1:10" ht="44.25" customHeight="1" hidden="1">
      <c r="A60" s="45"/>
      <c r="B60" s="43"/>
      <c r="C60" s="43"/>
      <c r="D60" s="71"/>
      <c r="E60" s="43"/>
      <c r="F60" s="8" t="s">
        <v>41</v>
      </c>
      <c r="G60" s="29" t="s">
        <v>106</v>
      </c>
      <c r="H60" s="10">
        <v>40099</v>
      </c>
      <c r="I60" s="59"/>
      <c r="J60" s="47"/>
    </row>
    <row r="61" spans="1:10" ht="79.5" customHeight="1" hidden="1">
      <c r="A61" s="7"/>
      <c r="B61" s="8"/>
      <c r="C61" s="8"/>
      <c r="D61" s="9"/>
      <c r="E61" s="8"/>
      <c r="F61" s="8" t="s">
        <v>31</v>
      </c>
      <c r="G61" s="29" t="s">
        <v>84</v>
      </c>
      <c r="H61" s="10">
        <v>40051</v>
      </c>
      <c r="I61" s="10">
        <v>40072</v>
      </c>
      <c r="J61" s="11"/>
    </row>
    <row r="62" spans="1:10" ht="78" customHeight="1" hidden="1">
      <c r="A62" s="7"/>
      <c r="B62" s="8"/>
      <c r="C62" s="8"/>
      <c r="D62" s="9"/>
      <c r="E62" s="8"/>
      <c r="F62" s="8" t="s">
        <v>21</v>
      </c>
      <c r="G62" s="29" t="s">
        <v>85</v>
      </c>
      <c r="H62" s="10">
        <v>40051</v>
      </c>
      <c r="I62" s="10">
        <v>40058</v>
      </c>
      <c r="J62" s="11"/>
    </row>
    <row r="63" spans="1:10" ht="78" customHeight="1" hidden="1">
      <c r="A63" s="7"/>
      <c r="B63" s="8"/>
      <c r="C63" s="8"/>
      <c r="D63" s="9"/>
      <c r="E63" s="8"/>
      <c r="F63" s="8" t="s">
        <v>9</v>
      </c>
      <c r="G63" s="29" t="s">
        <v>86</v>
      </c>
      <c r="H63" s="10">
        <v>40056</v>
      </c>
      <c r="I63" s="10">
        <v>40058</v>
      </c>
      <c r="J63" s="11"/>
    </row>
    <row r="64" spans="1:10" ht="114" customHeight="1" hidden="1">
      <c r="A64" s="7"/>
      <c r="B64" s="8"/>
      <c r="C64" s="8"/>
      <c r="D64" s="9"/>
      <c r="E64" s="8"/>
      <c r="F64" s="8" t="s">
        <v>42</v>
      </c>
      <c r="G64" s="29" t="s">
        <v>87</v>
      </c>
      <c r="H64" s="10">
        <v>40057</v>
      </c>
      <c r="I64" s="10">
        <v>40071</v>
      </c>
      <c r="J64" s="11"/>
    </row>
    <row r="65" spans="1:10" ht="80.25" customHeight="1" hidden="1">
      <c r="A65" s="44"/>
      <c r="B65" s="42"/>
      <c r="C65" s="42"/>
      <c r="D65" s="70"/>
      <c r="E65" s="42"/>
      <c r="F65" s="42" t="s">
        <v>21</v>
      </c>
      <c r="G65" s="56" t="s">
        <v>88</v>
      </c>
      <c r="H65" s="58">
        <v>40057</v>
      </c>
      <c r="I65" s="10">
        <v>40080</v>
      </c>
      <c r="J65" s="46"/>
    </row>
    <row r="66" spans="1:10" ht="78.75" customHeight="1" hidden="1">
      <c r="A66" s="45"/>
      <c r="B66" s="43"/>
      <c r="C66" s="43"/>
      <c r="D66" s="71"/>
      <c r="E66" s="54"/>
      <c r="F66" s="43"/>
      <c r="G66" s="57"/>
      <c r="H66" s="59"/>
      <c r="I66" s="10">
        <v>40084</v>
      </c>
      <c r="J66" s="47"/>
    </row>
    <row r="67" spans="1:10" ht="78" customHeight="1" hidden="1">
      <c r="A67" s="7"/>
      <c r="B67" s="8"/>
      <c r="C67" s="8"/>
      <c r="D67" s="9"/>
      <c r="E67" s="8"/>
      <c r="F67" s="8" t="s">
        <v>21</v>
      </c>
      <c r="G67" s="29" t="s">
        <v>89</v>
      </c>
      <c r="H67" s="10">
        <v>40064</v>
      </c>
      <c r="I67" s="10">
        <v>40067</v>
      </c>
      <c r="J67" s="11"/>
    </row>
    <row r="68" spans="1:10" ht="33.75" customHeight="1" hidden="1">
      <c r="A68" s="44"/>
      <c r="B68" s="42"/>
      <c r="C68" s="42"/>
      <c r="D68" s="70"/>
      <c r="E68" s="42"/>
      <c r="F68" s="42" t="s">
        <v>9</v>
      </c>
      <c r="G68" s="56" t="s">
        <v>90</v>
      </c>
      <c r="H68" s="58">
        <v>40065</v>
      </c>
      <c r="I68" s="10">
        <v>40065</v>
      </c>
      <c r="J68" s="46"/>
    </row>
    <row r="69" spans="1:10" ht="45" customHeight="1" hidden="1">
      <c r="A69" s="45"/>
      <c r="B69" s="43"/>
      <c r="C69" s="43"/>
      <c r="D69" s="71"/>
      <c r="E69" s="43"/>
      <c r="F69" s="43"/>
      <c r="G69" s="57"/>
      <c r="H69" s="59"/>
      <c r="I69" s="10">
        <v>40080</v>
      </c>
      <c r="J69" s="47"/>
    </row>
    <row r="70" spans="1:10" ht="122.25" customHeight="1" hidden="1">
      <c r="A70" s="8"/>
      <c r="B70" s="8"/>
      <c r="C70" s="8"/>
      <c r="D70" s="9"/>
      <c r="E70" s="8"/>
      <c r="F70" s="30" t="s">
        <v>32</v>
      </c>
      <c r="G70" s="32" t="s">
        <v>91</v>
      </c>
      <c r="H70" s="9">
        <v>40070</v>
      </c>
      <c r="I70" s="9">
        <v>40080</v>
      </c>
      <c r="J70" s="31"/>
    </row>
    <row r="71" spans="1:10" ht="79.5" customHeight="1" hidden="1">
      <c r="A71" s="8"/>
      <c r="B71" s="8"/>
      <c r="C71" s="8"/>
      <c r="D71" s="9"/>
      <c r="E71" s="8"/>
      <c r="F71" s="30" t="s">
        <v>9</v>
      </c>
      <c r="G71" s="32" t="s">
        <v>92</v>
      </c>
      <c r="H71" s="9">
        <v>40074</v>
      </c>
      <c r="I71" s="9">
        <v>40080</v>
      </c>
      <c r="J71" s="31"/>
    </row>
    <row r="72" spans="1:10" ht="52.5" customHeight="1" hidden="1">
      <c r="A72" s="42"/>
      <c r="B72" s="42"/>
      <c r="C72" s="42"/>
      <c r="D72" s="70"/>
      <c r="E72" s="42"/>
      <c r="F72" s="72"/>
      <c r="G72" s="74"/>
      <c r="H72" s="70"/>
      <c r="I72" s="9"/>
      <c r="J72" s="48"/>
    </row>
    <row r="73" spans="1:10" ht="63" customHeight="1" hidden="1">
      <c r="A73" s="43"/>
      <c r="B73" s="43"/>
      <c r="C73" s="43"/>
      <c r="D73" s="71"/>
      <c r="E73" s="43"/>
      <c r="F73" s="73"/>
      <c r="G73" s="75"/>
      <c r="H73" s="71"/>
      <c r="I73" s="9"/>
      <c r="J73" s="49"/>
    </row>
    <row r="74" spans="1:10" ht="78" customHeight="1" hidden="1">
      <c r="A74" s="8"/>
      <c r="B74" s="8"/>
      <c r="C74" s="8"/>
      <c r="D74" s="9"/>
      <c r="E74" s="8"/>
      <c r="F74" s="30"/>
      <c r="G74" s="32"/>
      <c r="H74" s="9"/>
      <c r="I74" s="9"/>
      <c r="J74" s="31"/>
    </row>
    <row r="75" spans="1:10" ht="46.5" customHeight="1" hidden="1">
      <c r="A75" s="8"/>
      <c r="B75" s="8"/>
      <c r="C75" s="8"/>
      <c r="D75" s="9"/>
      <c r="E75" s="8"/>
      <c r="F75" s="30"/>
      <c r="G75" s="32"/>
      <c r="H75" s="9"/>
      <c r="I75" s="9"/>
      <c r="J75" s="31"/>
    </row>
    <row r="76" spans="1:10" ht="48" customHeight="1" hidden="1">
      <c r="A76" s="8"/>
      <c r="B76" s="8"/>
      <c r="C76" s="8"/>
      <c r="D76" s="9"/>
      <c r="E76" s="8"/>
      <c r="F76" s="30"/>
      <c r="G76" s="32"/>
      <c r="H76" s="9"/>
      <c r="I76" s="9"/>
      <c r="J76" s="31"/>
    </row>
    <row r="77" spans="1:10" ht="69" customHeight="1" hidden="1">
      <c r="A77" s="8"/>
      <c r="B77" s="8"/>
      <c r="C77" s="8"/>
      <c r="D77" s="9"/>
      <c r="E77" s="8"/>
      <c r="F77" s="30"/>
      <c r="G77" s="32"/>
      <c r="H77" s="9"/>
      <c r="I77" s="9"/>
      <c r="J77" s="31"/>
    </row>
    <row r="78" spans="1:10" ht="31.5" customHeight="1" hidden="1">
      <c r="A78" s="8"/>
      <c r="B78" s="8"/>
      <c r="C78" s="8"/>
      <c r="D78" s="9"/>
      <c r="E78" s="8"/>
      <c r="F78" s="30" t="s">
        <v>30</v>
      </c>
      <c r="G78" s="32" t="s">
        <v>93</v>
      </c>
      <c r="H78" s="9">
        <v>40081</v>
      </c>
      <c r="I78" s="9">
        <v>40102</v>
      </c>
      <c r="J78" s="31"/>
    </row>
    <row r="79" spans="1:10" ht="115.5" customHeight="1" hidden="1">
      <c r="A79" s="8"/>
      <c r="B79" s="8"/>
      <c r="C79" s="8"/>
      <c r="D79" s="9"/>
      <c r="E79" s="8"/>
      <c r="F79" s="30"/>
      <c r="G79" s="32"/>
      <c r="H79" s="9"/>
      <c r="I79" s="9"/>
      <c r="J79" s="31"/>
    </row>
    <row r="80" spans="1:10" ht="115.5" customHeight="1" hidden="1">
      <c r="A80" s="8"/>
      <c r="B80" s="8"/>
      <c r="C80" s="8"/>
      <c r="D80" s="9"/>
      <c r="E80" s="8"/>
      <c r="F80" s="30"/>
      <c r="G80" s="32"/>
      <c r="H80" s="9"/>
      <c r="I80" s="9"/>
      <c r="J80" s="31"/>
    </row>
    <row r="81" spans="1:10" ht="115.5" customHeight="1" hidden="1">
      <c r="A81" s="8"/>
      <c r="B81" s="8"/>
      <c r="C81" s="8"/>
      <c r="D81" s="9"/>
      <c r="E81" s="8"/>
      <c r="F81" s="30"/>
      <c r="G81" s="32"/>
      <c r="H81" s="9"/>
      <c r="I81" s="9"/>
      <c r="J81" s="31"/>
    </row>
    <row r="82" spans="1:10" ht="115.5" customHeight="1" hidden="1">
      <c r="A82" s="8"/>
      <c r="B82" s="8"/>
      <c r="C82" s="8"/>
      <c r="D82" s="9"/>
      <c r="E82" s="8"/>
      <c r="F82" s="30"/>
      <c r="G82" s="32"/>
      <c r="H82" s="9"/>
      <c r="I82" s="9"/>
      <c r="J82" s="31"/>
    </row>
    <row r="83" spans="1:10" ht="82.5" customHeight="1" hidden="1">
      <c r="A83" s="8"/>
      <c r="B83" s="8"/>
      <c r="C83" s="8"/>
      <c r="D83" s="9"/>
      <c r="E83" s="8"/>
      <c r="F83" s="30"/>
      <c r="G83" s="32"/>
      <c r="H83" s="9"/>
      <c r="I83" s="9"/>
      <c r="J83" s="31"/>
    </row>
    <row r="84" spans="1:10" ht="115.5" customHeight="1" hidden="1">
      <c r="A84" s="8"/>
      <c r="B84" s="8"/>
      <c r="C84" s="8"/>
      <c r="D84" s="9"/>
      <c r="E84" s="8"/>
      <c r="F84" s="30"/>
      <c r="G84" s="32"/>
      <c r="H84" s="9"/>
      <c r="I84" s="9"/>
      <c r="J84" s="31"/>
    </row>
    <row r="85" spans="1:10" ht="232.5" customHeight="1" hidden="1">
      <c r="A85" s="8"/>
      <c r="B85" s="8"/>
      <c r="C85" s="8"/>
      <c r="D85" s="9"/>
      <c r="E85" s="8"/>
      <c r="F85" s="30" t="s">
        <v>21</v>
      </c>
      <c r="G85" s="32" t="s">
        <v>94</v>
      </c>
      <c r="H85" s="9">
        <v>40081</v>
      </c>
      <c r="I85" s="9">
        <v>40085</v>
      </c>
      <c r="J85" s="31"/>
    </row>
    <row r="86" spans="1:10" ht="61.5" customHeight="1" hidden="1">
      <c r="A86" s="8"/>
      <c r="B86" s="8"/>
      <c r="C86" s="8"/>
      <c r="D86" s="9"/>
      <c r="E86" s="8"/>
      <c r="F86" s="30" t="s">
        <v>38</v>
      </c>
      <c r="G86" s="32" t="s">
        <v>96</v>
      </c>
      <c r="H86" s="9">
        <v>40085</v>
      </c>
      <c r="I86" s="9">
        <v>40092</v>
      </c>
      <c r="J86" s="31"/>
    </row>
    <row r="87" spans="1:10" ht="101.25" customHeight="1" hidden="1">
      <c r="A87" s="8"/>
      <c r="B87" s="8"/>
      <c r="C87" s="8"/>
      <c r="D87" s="9"/>
      <c r="E87" s="8"/>
      <c r="F87" s="30" t="s">
        <v>38</v>
      </c>
      <c r="G87" s="32" t="s">
        <v>97</v>
      </c>
      <c r="H87" s="9">
        <v>40085</v>
      </c>
      <c r="I87" s="9">
        <v>40094</v>
      </c>
      <c r="J87" s="31"/>
    </row>
    <row r="88" spans="1:10" ht="64.5" customHeight="1" hidden="1">
      <c r="A88" s="8"/>
      <c r="B88" s="8"/>
      <c r="C88" s="8"/>
      <c r="D88" s="9"/>
      <c r="E88" s="8"/>
      <c r="F88" s="30" t="s">
        <v>18</v>
      </c>
      <c r="G88" s="32" t="s">
        <v>95</v>
      </c>
      <c r="H88" s="9">
        <v>40085</v>
      </c>
      <c r="I88" s="9">
        <v>40093</v>
      </c>
      <c r="J88" s="31"/>
    </row>
    <row r="89" spans="1:10" ht="45.75" customHeight="1" hidden="1">
      <c r="A89" s="8"/>
      <c r="B89" s="8"/>
      <c r="C89" s="8"/>
      <c r="D89" s="9"/>
      <c r="E89" s="8"/>
      <c r="F89" s="30" t="s">
        <v>18</v>
      </c>
      <c r="G89" s="32" t="s">
        <v>98</v>
      </c>
      <c r="H89" s="9">
        <v>40087</v>
      </c>
      <c r="I89" s="9">
        <v>40095</v>
      </c>
      <c r="J89" s="31"/>
    </row>
    <row r="90" spans="1:10" ht="96.75" customHeight="1" hidden="1">
      <c r="A90" s="8"/>
      <c r="B90" s="8"/>
      <c r="C90" s="8"/>
      <c r="D90" s="9"/>
      <c r="E90" s="8"/>
      <c r="F90" s="30" t="s">
        <v>99</v>
      </c>
      <c r="G90" s="32" t="s">
        <v>100</v>
      </c>
      <c r="H90" s="9">
        <v>40091</v>
      </c>
      <c r="I90" s="9"/>
      <c r="J90" s="31"/>
    </row>
    <row r="91" spans="1:10" ht="63.75" customHeight="1" hidden="1">
      <c r="A91" s="8"/>
      <c r="B91" s="8"/>
      <c r="C91" s="8"/>
      <c r="D91" s="9"/>
      <c r="E91" s="8"/>
      <c r="F91" s="30" t="s">
        <v>18</v>
      </c>
      <c r="G91" s="32" t="s">
        <v>101</v>
      </c>
      <c r="H91" s="9">
        <v>40091</v>
      </c>
      <c r="I91" s="9"/>
      <c r="J91" s="31"/>
    </row>
    <row r="92" spans="1:10" ht="59.25" customHeight="1" hidden="1">
      <c r="A92" s="8"/>
      <c r="B92" s="8"/>
      <c r="C92" s="8"/>
      <c r="D92" s="9"/>
      <c r="E92" s="8"/>
      <c r="F92" s="30" t="s">
        <v>18</v>
      </c>
      <c r="G92" s="32" t="s">
        <v>102</v>
      </c>
      <c r="H92" s="9">
        <v>40092</v>
      </c>
      <c r="I92" s="9">
        <v>40095</v>
      </c>
      <c r="J92" s="31"/>
    </row>
    <row r="93" spans="1:10" ht="76.5" customHeight="1" hidden="1">
      <c r="A93" s="8"/>
      <c r="B93" s="8"/>
      <c r="C93" s="8"/>
      <c r="D93" s="9"/>
      <c r="E93" s="8"/>
      <c r="F93" s="30" t="s">
        <v>41</v>
      </c>
      <c r="G93" s="32" t="s">
        <v>103</v>
      </c>
      <c r="H93" s="9">
        <v>40092</v>
      </c>
      <c r="I93" s="9">
        <v>40094</v>
      </c>
      <c r="J93" s="31"/>
    </row>
    <row r="94" spans="1:10" ht="60.75" customHeight="1" hidden="1">
      <c r="A94" s="8"/>
      <c r="B94" s="8"/>
      <c r="C94" s="8"/>
      <c r="D94" s="9"/>
      <c r="E94" s="8"/>
      <c r="F94" s="30" t="s">
        <v>104</v>
      </c>
      <c r="G94" s="32" t="s">
        <v>105</v>
      </c>
      <c r="H94" s="9">
        <v>40094</v>
      </c>
      <c r="I94" s="9">
        <v>40102</v>
      </c>
      <c r="J94" s="31"/>
    </row>
    <row r="95" spans="1:10" ht="123" customHeight="1" hidden="1">
      <c r="A95" s="8"/>
      <c r="B95" s="8"/>
      <c r="C95" s="8"/>
      <c r="D95" s="9"/>
      <c r="E95" s="8"/>
      <c r="F95" s="30" t="s">
        <v>107</v>
      </c>
      <c r="G95" s="32" t="s">
        <v>108</v>
      </c>
      <c r="H95" s="9">
        <v>40099</v>
      </c>
      <c r="I95" s="9"/>
      <c r="J95" s="31"/>
    </row>
    <row r="96" spans="1:10" ht="25.5" customHeight="1" hidden="1">
      <c r="A96" s="8"/>
      <c r="B96" s="8"/>
      <c r="C96" s="8"/>
      <c r="D96" s="9"/>
      <c r="E96" s="8"/>
      <c r="F96" s="30"/>
      <c r="G96" s="32"/>
      <c r="H96" s="9"/>
      <c r="I96" s="9"/>
      <c r="J96" s="31"/>
    </row>
    <row r="97" spans="1:10" ht="14.25" customHeight="1" hidden="1">
      <c r="A97" s="12"/>
      <c r="B97" s="12"/>
      <c r="C97" s="12"/>
      <c r="D97" s="13"/>
      <c r="E97" s="12"/>
      <c r="F97" s="14"/>
      <c r="G97" s="12"/>
      <c r="H97" s="13"/>
      <c r="I97" s="13"/>
      <c r="J97" s="15"/>
    </row>
    <row r="98" spans="1:10" ht="18.75" hidden="1">
      <c r="A98" s="8"/>
      <c r="B98" s="8"/>
      <c r="C98" s="8"/>
      <c r="D98" s="9"/>
      <c r="E98" s="8"/>
      <c r="F98" s="30"/>
      <c r="G98" s="8"/>
      <c r="H98" s="9"/>
      <c r="I98" s="9"/>
      <c r="J98" s="31"/>
    </row>
    <row r="99" spans="1:10" ht="18.75" hidden="1">
      <c r="A99" s="8"/>
      <c r="B99" s="8"/>
      <c r="C99" s="8"/>
      <c r="D99" s="9"/>
      <c r="E99" s="8"/>
      <c r="F99" s="30"/>
      <c r="G99" s="8"/>
      <c r="H99" s="9"/>
      <c r="I99" s="9"/>
      <c r="J99" s="31"/>
    </row>
    <row r="100" spans="1:10" ht="18.75" hidden="1">
      <c r="A100" s="8"/>
      <c r="B100" s="8"/>
      <c r="C100" s="8"/>
      <c r="D100" s="9"/>
      <c r="E100" s="8"/>
      <c r="F100" s="30"/>
      <c r="G100" s="8"/>
      <c r="H100" s="9"/>
      <c r="I100" s="9"/>
      <c r="J100" s="31"/>
    </row>
    <row r="101" spans="1:10" ht="18.75" hidden="1">
      <c r="A101" s="8"/>
      <c r="B101" s="8"/>
      <c r="C101" s="8"/>
      <c r="D101" s="9"/>
      <c r="E101" s="8"/>
      <c r="F101" s="30"/>
      <c r="G101" s="8"/>
      <c r="H101" s="9"/>
      <c r="I101" s="9"/>
      <c r="J101" s="31"/>
    </row>
    <row r="102" spans="1:10" ht="18.75" hidden="1">
      <c r="A102" s="8"/>
      <c r="B102" s="8"/>
      <c r="C102" s="8"/>
      <c r="D102" s="9"/>
      <c r="E102" s="8"/>
      <c r="F102" s="30"/>
      <c r="G102" s="8"/>
      <c r="H102" s="9"/>
      <c r="I102" s="9"/>
      <c r="J102" s="31"/>
    </row>
    <row r="103" spans="1:10" ht="18.75" hidden="1">
      <c r="A103" s="8"/>
      <c r="B103" s="8"/>
      <c r="C103" s="8"/>
      <c r="D103" s="9"/>
      <c r="E103" s="8"/>
      <c r="F103" s="30"/>
      <c r="G103" s="8"/>
      <c r="H103" s="9"/>
      <c r="I103" s="9"/>
      <c r="J103" s="31"/>
    </row>
    <row r="104" spans="1:10" ht="18.75" hidden="1">
      <c r="A104" s="8"/>
      <c r="B104" s="8"/>
      <c r="C104" s="8"/>
      <c r="D104" s="9"/>
      <c r="E104" s="8"/>
      <c r="F104" s="30"/>
      <c r="G104" s="8"/>
      <c r="H104" s="9"/>
      <c r="I104" s="9"/>
      <c r="J104" s="31"/>
    </row>
    <row r="105" spans="1:10" ht="99" customHeight="1" hidden="1">
      <c r="A105" s="8"/>
      <c r="B105" s="8"/>
      <c r="C105" s="8"/>
      <c r="D105" s="9"/>
      <c r="E105" s="8"/>
      <c r="F105" s="30"/>
      <c r="G105" s="8"/>
      <c r="H105" s="9"/>
      <c r="I105" s="9"/>
      <c r="J105" s="31"/>
    </row>
    <row r="106" spans="1:10" ht="18.75" hidden="1">
      <c r="A106" s="8"/>
      <c r="B106" s="8"/>
      <c r="C106" s="8"/>
      <c r="D106" s="9"/>
      <c r="E106" s="8"/>
      <c r="F106" s="30"/>
      <c r="G106" s="8"/>
      <c r="H106" s="9"/>
      <c r="I106" s="9"/>
      <c r="J106" s="31"/>
    </row>
    <row r="107" spans="1:10" ht="18.75" hidden="1">
      <c r="A107" s="8"/>
      <c r="B107" s="8"/>
      <c r="C107" s="8"/>
      <c r="D107" s="9"/>
      <c r="E107" s="8"/>
      <c r="F107" s="30"/>
      <c r="G107" s="8"/>
      <c r="H107" s="9"/>
      <c r="I107" s="9"/>
      <c r="J107" s="31"/>
    </row>
    <row r="108" spans="1:10" ht="18.75" hidden="1">
      <c r="A108" s="8"/>
      <c r="B108" s="8"/>
      <c r="C108" s="8"/>
      <c r="D108" s="9"/>
      <c r="E108" s="8"/>
      <c r="F108" s="30"/>
      <c r="G108" s="8"/>
      <c r="H108" s="9"/>
      <c r="I108" s="9"/>
      <c r="J108" s="31"/>
    </row>
    <row r="109" spans="1:10" ht="18.75" hidden="1">
      <c r="A109" s="8"/>
      <c r="B109" s="8"/>
      <c r="C109" s="8"/>
      <c r="D109" s="9"/>
      <c r="E109" s="8"/>
      <c r="F109" s="30"/>
      <c r="G109" s="8"/>
      <c r="H109" s="9"/>
      <c r="I109" s="9"/>
      <c r="J109" s="31"/>
    </row>
    <row r="110" spans="1:10" ht="18.75" hidden="1">
      <c r="A110" s="8"/>
      <c r="B110" s="8"/>
      <c r="C110" s="8"/>
      <c r="D110" s="9"/>
      <c r="E110" s="8"/>
      <c r="F110" s="30"/>
      <c r="G110" s="8"/>
      <c r="H110" s="9"/>
      <c r="I110" s="9"/>
      <c r="J110" s="31"/>
    </row>
    <row r="111" spans="1:10" ht="18.75" hidden="1">
      <c r="A111" s="8"/>
      <c r="B111" s="8"/>
      <c r="C111" s="8"/>
      <c r="D111" s="9"/>
      <c r="E111" s="8"/>
      <c r="F111" s="30"/>
      <c r="G111" s="8"/>
      <c r="H111" s="9"/>
      <c r="I111" s="9"/>
      <c r="J111" s="31"/>
    </row>
    <row r="112" spans="1:10" ht="18.75" hidden="1">
      <c r="A112" s="8"/>
      <c r="B112" s="8"/>
      <c r="C112" s="8"/>
      <c r="D112" s="9"/>
      <c r="E112" s="8"/>
      <c r="F112" s="30"/>
      <c r="G112" s="8"/>
      <c r="H112" s="9"/>
      <c r="I112" s="9"/>
      <c r="J112" s="31"/>
    </row>
    <row r="113" spans="1:10" ht="18.75" hidden="1">
      <c r="A113" s="8"/>
      <c r="B113" s="8"/>
      <c r="C113" s="8"/>
      <c r="D113" s="9"/>
      <c r="E113" s="8"/>
      <c r="F113" s="30"/>
      <c r="G113" s="8"/>
      <c r="H113" s="9"/>
      <c r="I113" s="9"/>
      <c r="J113" s="31"/>
    </row>
    <row r="114" spans="1:10" ht="18.75" hidden="1">
      <c r="A114" s="8"/>
      <c r="B114" s="8"/>
      <c r="C114" s="8"/>
      <c r="D114" s="9"/>
      <c r="E114" s="8"/>
      <c r="F114" s="30"/>
      <c r="G114" s="8"/>
      <c r="H114" s="9"/>
      <c r="I114" s="9"/>
      <c r="J114" s="31"/>
    </row>
    <row r="115" spans="1:10" ht="18.75" hidden="1">
      <c r="A115" s="8"/>
      <c r="B115" s="8"/>
      <c r="C115" s="8"/>
      <c r="D115" s="9"/>
      <c r="E115" s="8"/>
      <c r="F115" s="30"/>
      <c r="G115" s="8"/>
      <c r="H115" s="9"/>
      <c r="I115" s="9"/>
      <c r="J115" s="31"/>
    </row>
    <row r="116" spans="1:10" ht="18.75" hidden="1">
      <c r="A116" s="8"/>
      <c r="B116" s="8"/>
      <c r="C116" s="8"/>
      <c r="D116" s="9"/>
      <c r="E116" s="8"/>
      <c r="F116" s="30"/>
      <c r="G116" s="8"/>
      <c r="H116" s="9"/>
      <c r="I116" s="9"/>
      <c r="J116" s="31"/>
    </row>
    <row r="117" spans="1:10" ht="18.75" hidden="1">
      <c r="A117" s="8"/>
      <c r="B117" s="8"/>
      <c r="C117" s="8"/>
      <c r="D117" s="9"/>
      <c r="E117" s="8"/>
      <c r="F117" s="30"/>
      <c r="G117" s="8"/>
      <c r="H117" s="9"/>
      <c r="I117" s="9"/>
      <c r="J117" s="31"/>
    </row>
    <row r="118" spans="1:10" ht="18.75" hidden="1">
      <c r="A118" s="8"/>
      <c r="B118" s="8"/>
      <c r="C118" s="8"/>
      <c r="D118" s="9"/>
      <c r="E118" s="8"/>
      <c r="F118" s="30"/>
      <c r="G118" s="8"/>
      <c r="H118" s="9"/>
      <c r="I118" s="9"/>
      <c r="J118" s="31"/>
    </row>
    <row r="119" spans="1:10" ht="18.75" hidden="1">
      <c r="A119" s="8"/>
      <c r="B119" s="8"/>
      <c r="C119" s="8"/>
      <c r="D119" s="9"/>
      <c r="E119" s="8"/>
      <c r="F119" s="30"/>
      <c r="G119" s="8"/>
      <c r="H119" s="9"/>
      <c r="I119" s="9"/>
      <c r="J119" s="31"/>
    </row>
    <row r="120" spans="1:10" ht="18.75" hidden="1">
      <c r="A120" s="8"/>
      <c r="B120" s="8"/>
      <c r="C120" s="8"/>
      <c r="D120" s="9"/>
      <c r="E120" s="8"/>
      <c r="F120" s="30"/>
      <c r="G120" s="8"/>
      <c r="H120" s="9"/>
      <c r="I120" s="9"/>
      <c r="J120" s="31"/>
    </row>
    <row r="121" spans="1:10" ht="18.75" hidden="1">
      <c r="A121" s="8"/>
      <c r="B121" s="8"/>
      <c r="C121" s="8"/>
      <c r="D121" s="9"/>
      <c r="E121" s="8"/>
      <c r="F121" s="30"/>
      <c r="G121" s="8"/>
      <c r="H121" s="9"/>
      <c r="I121" s="9"/>
      <c r="J121" s="31"/>
    </row>
    <row r="122" spans="1:10" ht="18.75" hidden="1">
      <c r="A122" s="8"/>
      <c r="B122" s="8"/>
      <c r="C122" s="8"/>
      <c r="D122" s="9"/>
      <c r="E122" s="8"/>
      <c r="F122" s="30"/>
      <c r="G122" s="8"/>
      <c r="H122" s="9"/>
      <c r="I122" s="9"/>
      <c r="J122" s="31"/>
    </row>
    <row r="123" spans="1:10" ht="18.75" hidden="1">
      <c r="A123" s="8"/>
      <c r="B123" s="8"/>
      <c r="C123" s="8"/>
      <c r="D123" s="9"/>
      <c r="E123" s="8"/>
      <c r="F123" s="30"/>
      <c r="G123" s="8"/>
      <c r="H123" s="9"/>
      <c r="I123" s="9"/>
      <c r="J123" s="31"/>
    </row>
    <row r="124" spans="1:10" ht="18.75" hidden="1">
      <c r="A124" s="8"/>
      <c r="B124" s="8"/>
      <c r="C124" s="8"/>
      <c r="D124" s="9"/>
      <c r="E124" s="8"/>
      <c r="F124" s="30"/>
      <c r="G124" s="8"/>
      <c r="H124" s="9"/>
      <c r="I124" s="9"/>
      <c r="J124" s="31"/>
    </row>
    <row r="125" spans="1:10" ht="18.75" hidden="1">
      <c r="A125" s="8"/>
      <c r="B125" s="8"/>
      <c r="C125" s="8"/>
      <c r="D125" s="9"/>
      <c r="E125" s="8"/>
      <c r="F125" s="30"/>
      <c r="G125" s="8"/>
      <c r="H125" s="9"/>
      <c r="I125" s="9"/>
      <c r="J125" s="31"/>
    </row>
    <row r="126" spans="1:10" ht="18.75" hidden="1">
      <c r="A126" s="8"/>
      <c r="B126" s="8"/>
      <c r="C126" s="8"/>
      <c r="D126" s="9"/>
      <c r="E126" s="8"/>
      <c r="F126" s="30"/>
      <c r="G126" s="8"/>
      <c r="H126" s="9"/>
      <c r="I126" s="9"/>
      <c r="J126" s="31"/>
    </row>
    <row r="127" spans="1:10" ht="18.75" hidden="1">
      <c r="A127" s="8"/>
      <c r="B127" s="8"/>
      <c r="C127" s="8"/>
      <c r="D127" s="9"/>
      <c r="E127" s="8"/>
      <c r="F127" s="30"/>
      <c r="G127" s="8"/>
      <c r="H127" s="9"/>
      <c r="I127" s="9"/>
      <c r="J127" s="31"/>
    </row>
    <row r="128" spans="1:10" ht="18.75" hidden="1">
      <c r="A128" s="8"/>
      <c r="B128" s="8"/>
      <c r="C128" s="8"/>
      <c r="D128" s="9"/>
      <c r="E128" s="8"/>
      <c r="F128" s="30"/>
      <c r="G128" s="8"/>
      <c r="H128" s="9"/>
      <c r="I128" s="9"/>
      <c r="J128" s="31"/>
    </row>
    <row r="129" spans="1:10" ht="18.75" hidden="1">
      <c r="A129" s="8"/>
      <c r="B129" s="8"/>
      <c r="C129" s="8"/>
      <c r="D129" s="9"/>
      <c r="E129" s="8"/>
      <c r="F129" s="30"/>
      <c r="G129" s="8"/>
      <c r="H129" s="9"/>
      <c r="I129" s="9"/>
      <c r="J129" s="31"/>
    </row>
    <row r="130" spans="1:10" ht="18.75" hidden="1">
      <c r="A130" s="8"/>
      <c r="B130" s="8"/>
      <c r="C130" s="8"/>
      <c r="D130" s="9"/>
      <c r="E130" s="8"/>
      <c r="F130" s="30"/>
      <c r="G130" s="8"/>
      <c r="H130" s="9"/>
      <c r="I130" s="9"/>
      <c r="J130" s="31"/>
    </row>
    <row r="131" spans="1:10" ht="18.75" hidden="1">
      <c r="A131" s="8"/>
      <c r="B131" s="8"/>
      <c r="C131" s="8"/>
      <c r="D131" s="9"/>
      <c r="E131" s="8"/>
      <c r="F131" s="30"/>
      <c r="G131" s="8"/>
      <c r="H131" s="9"/>
      <c r="I131" s="9"/>
      <c r="J131" s="31"/>
    </row>
    <row r="132" spans="1:10" ht="18.75" hidden="1">
      <c r="A132" s="8"/>
      <c r="B132" s="8"/>
      <c r="C132" s="8"/>
      <c r="D132" s="9"/>
      <c r="E132" s="8"/>
      <c r="F132" s="30"/>
      <c r="G132" s="8"/>
      <c r="H132" s="9"/>
      <c r="I132" s="9"/>
      <c r="J132" s="31"/>
    </row>
    <row r="133" spans="1:10" ht="21" customHeight="1">
      <c r="A133" s="8"/>
      <c r="B133" s="35" t="s">
        <v>5</v>
      </c>
      <c r="C133" s="8"/>
      <c r="D133" s="8"/>
      <c r="E133" s="8"/>
      <c r="F133" s="30"/>
      <c r="G133" s="8"/>
      <c r="H133" s="9"/>
      <c r="I133" s="9"/>
      <c r="J133" s="36">
        <f>SUM(J6:J36)</f>
        <v>6005233.68</v>
      </c>
    </row>
    <row r="134" spans="1:10" ht="15" customHeight="1">
      <c r="A134" s="12"/>
      <c r="B134" s="12"/>
      <c r="C134" s="12"/>
      <c r="D134" s="12"/>
      <c r="E134" s="12"/>
      <c r="F134" s="14"/>
      <c r="G134" s="12"/>
      <c r="H134" s="13"/>
      <c r="I134" s="13"/>
      <c r="J134" s="15"/>
    </row>
    <row r="135" spans="1:10" ht="66.75" customHeight="1">
      <c r="A135" s="12"/>
      <c r="B135" s="12"/>
      <c r="C135" s="12"/>
      <c r="D135" s="13"/>
      <c r="E135" s="17"/>
      <c r="F135" s="12"/>
      <c r="G135" s="12"/>
      <c r="H135" s="13"/>
      <c r="I135" s="13"/>
      <c r="J135" s="15"/>
    </row>
    <row r="136" spans="1:10" ht="118.5" customHeight="1">
      <c r="A136" s="55" t="s">
        <v>153</v>
      </c>
      <c r="B136" s="55"/>
      <c r="C136" s="55"/>
      <c r="D136" s="13"/>
      <c r="E136" s="12"/>
      <c r="F136" s="12"/>
      <c r="G136" s="12"/>
      <c r="H136" s="13"/>
      <c r="I136" s="13"/>
      <c r="J136" s="34" t="s">
        <v>152</v>
      </c>
    </row>
    <row r="137" spans="1:10" ht="14.25" customHeight="1">
      <c r="A137" s="12"/>
      <c r="B137" s="12"/>
      <c r="C137" s="12"/>
      <c r="D137" s="12"/>
      <c r="E137" s="12"/>
      <c r="F137" s="12"/>
      <c r="G137" s="12"/>
      <c r="H137" s="12"/>
      <c r="I137" s="13"/>
      <c r="J137" s="15"/>
    </row>
    <row r="138" spans="1:10" ht="15" customHeight="1">
      <c r="A138" s="12"/>
      <c r="B138" s="12"/>
      <c r="C138" s="12"/>
      <c r="D138" s="13"/>
      <c r="E138" s="12"/>
      <c r="F138" s="12"/>
      <c r="G138" s="12"/>
      <c r="H138" s="13"/>
      <c r="I138" s="13"/>
      <c r="J138" s="15"/>
    </row>
    <row r="139" spans="1:10" ht="60" customHeight="1">
      <c r="A139" s="55" t="s">
        <v>111</v>
      </c>
      <c r="B139" s="55"/>
      <c r="C139" s="55"/>
      <c r="D139" s="12"/>
      <c r="E139" s="12"/>
      <c r="F139" s="12"/>
      <c r="G139" s="12"/>
      <c r="H139" s="13"/>
      <c r="I139" s="13"/>
      <c r="J139" s="15" t="s">
        <v>109</v>
      </c>
    </row>
    <row r="140" spans="1:10" ht="15" customHeight="1">
      <c r="A140" s="12"/>
      <c r="B140" s="12"/>
      <c r="C140" s="12"/>
      <c r="D140" s="13"/>
      <c r="E140" s="17"/>
      <c r="F140" s="12"/>
      <c r="G140" s="12"/>
      <c r="H140" s="13"/>
      <c r="I140" s="13"/>
      <c r="J140" s="15"/>
    </row>
    <row r="141" spans="1:10" ht="15" customHeight="1">
      <c r="A141" s="12"/>
      <c r="B141" s="12"/>
      <c r="C141" s="12"/>
      <c r="D141" s="13"/>
      <c r="E141" s="17"/>
      <c r="F141" s="12"/>
      <c r="G141" s="12"/>
      <c r="H141" s="13"/>
      <c r="I141" s="13"/>
      <c r="J141" s="15"/>
    </row>
    <row r="142" spans="1:10" ht="15" customHeight="1">
      <c r="A142" s="12"/>
      <c r="B142" s="12"/>
      <c r="C142" s="12"/>
      <c r="D142" s="13"/>
      <c r="E142" s="12"/>
      <c r="F142" s="12"/>
      <c r="G142" s="12"/>
      <c r="H142" s="13"/>
      <c r="I142" s="13"/>
      <c r="J142" s="15"/>
    </row>
    <row r="143" spans="1:10" ht="15" customHeight="1">
      <c r="A143" s="12"/>
      <c r="B143" s="12"/>
      <c r="C143" s="12"/>
      <c r="D143" s="13"/>
      <c r="E143" s="12"/>
      <c r="F143" s="12"/>
      <c r="G143" s="12"/>
      <c r="H143" s="13"/>
      <c r="I143" s="13"/>
      <c r="J143" s="15"/>
    </row>
    <row r="144" spans="1:10" ht="15" customHeight="1">
      <c r="A144" s="12"/>
      <c r="B144" s="12"/>
      <c r="C144" s="12"/>
      <c r="D144" s="13"/>
      <c r="E144" s="12"/>
      <c r="F144" s="12"/>
      <c r="G144" s="12"/>
      <c r="H144" s="13"/>
      <c r="I144" s="13"/>
      <c r="J144" s="15"/>
    </row>
    <row r="145" spans="1:10" ht="15" customHeight="1">
      <c r="A145" s="12"/>
      <c r="B145" s="12"/>
      <c r="C145" s="12"/>
      <c r="D145" s="13"/>
      <c r="E145" s="12"/>
      <c r="F145" s="12"/>
      <c r="G145" s="12"/>
      <c r="H145" s="13"/>
      <c r="I145" s="13"/>
      <c r="J145" s="15"/>
    </row>
    <row r="146" spans="1:10" ht="15" customHeight="1">
      <c r="A146" s="12"/>
      <c r="B146" s="12"/>
      <c r="C146" s="12"/>
      <c r="D146" s="13"/>
      <c r="E146" s="12"/>
      <c r="F146" s="12"/>
      <c r="G146" s="12"/>
      <c r="H146" s="13"/>
      <c r="I146" s="13"/>
      <c r="J146" s="15"/>
    </row>
    <row r="147" spans="1:10" ht="15" customHeight="1">
      <c r="A147" s="12"/>
      <c r="B147" s="12"/>
      <c r="C147" s="12"/>
      <c r="D147" s="13"/>
      <c r="E147" s="12"/>
      <c r="F147" s="12"/>
      <c r="G147" s="12"/>
      <c r="H147" s="13"/>
      <c r="I147" s="13"/>
      <c r="J147" s="15"/>
    </row>
    <row r="148" spans="1:10" ht="15" customHeight="1">
      <c r="A148" s="12"/>
      <c r="B148" s="12"/>
      <c r="C148" s="12"/>
      <c r="D148" s="13"/>
      <c r="E148" s="12"/>
      <c r="F148" s="12"/>
      <c r="G148" s="12"/>
      <c r="H148" s="13"/>
      <c r="I148" s="13"/>
      <c r="J148" s="15"/>
    </row>
    <row r="149" spans="1:10" ht="15" customHeight="1">
      <c r="A149" s="12"/>
      <c r="B149" s="12"/>
      <c r="C149" s="12"/>
      <c r="D149" s="13"/>
      <c r="E149" s="12"/>
      <c r="F149" s="12"/>
      <c r="G149" s="12"/>
      <c r="H149" s="13"/>
      <c r="I149" s="13"/>
      <c r="J149" s="15"/>
    </row>
    <row r="150" spans="1:10" ht="15" customHeight="1">
      <c r="A150" s="12"/>
      <c r="B150" s="12"/>
      <c r="C150" s="12"/>
      <c r="D150" s="13"/>
      <c r="E150" s="12"/>
      <c r="F150" s="12"/>
      <c r="G150" s="12"/>
      <c r="H150" s="13"/>
      <c r="I150" s="13"/>
      <c r="J150" s="15"/>
    </row>
    <row r="151" spans="1:10" ht="15" customHeight="1">
      <c r="A151" s="12"/>
      <c r="B151" s="12"/>
      <c r="C151" s="12"/>
      <c r="D151" s="13"/>
      <c r="E151" s="12"/>
      <c r="F151" s="12"/>
      <c r="G151" s="12"/>
      <c r="H151" s="13"/>
      <c r="I151" s="13"/>
      <c r="J151" s="15"/>
    </row>
    <row r="152" spans="1:10" ht="15" customHeight="1">
      <c r="A152" s="12"/>
      <c r="B152" s="12"/>
      <c r="C152" s="12"/>
      <c r="D152" s="13"/>
      <c r="E152" s="12"/>
      <c r="F152" s="12"/>
      <c r="G152" s="12"/>
      <c r="H152" s="13"/>
      <c r="I152" s="13"/>
      <c r="J152" s="15"/>
    </row>
    <row r="153" spans="1:10" ht="14.25" customHeight="1">
      <c r="A153" s="12"/>
      <c r="B153" s="12"/>
      <c r="C153" s="12"/>
      <c r="D153" s="13"/>
      <c r="E153" s="12"/>
      <c r="F153" s="12"/>
      <c r="G153" s="12"/>
      <c r="H153" s="13"/>
      <c r="I153" s="13"/>
      <c r="J153" s="15"/>
    </row>
    <row r="154" spans="1:10" ht="14.25" customHeight="1">
      <c r="A154" s="12"/>
      <c r="B154" s="12"/>
      <c r="C154" s="12"/>
      <c r="D154" s="13"/>
      <c r="E154" s="12"/>
      <c r="F154" s="12"/>
      <c r="G154" s="12"/>
      <c r="H154" s="13"/>
      <c r="I154" s="13"/>
      <c r="J154" s="15"/>
    </row>
    <row r="155" spans="1:10" ht="15" customHeight="1">
      <c r="A155" s="12"/>
      <c r="B155" s="12"/>
      <c r="C155" s="12"/>
      <c r="D155" s="13"/>
      <c r="E155" s="12"/>
      <c r="F155" s="12"/>
      <c r="G155" s="12"/>
      <c r="H155" s="13"/>
      <c r="I155" s="13"/>
      <c r="J155" s="15"/>
    </row>
    <row r="156" spans="1:10" ht="14.25" customHeight="1">
      <c r="A156" s="12"/>
      <c r="B156" s="12"/>
      <c r="C156" s="12"/>
      <c r="D156" s="13"/>
      <c r="E156" s="12"/>
      <c r="F156" s="12"/>
      <c r="G156" s="12"/>
      <c r="H156" s="13"/>
      <c r="I156" s="13"/>
      <c r="J156" s="15"/>
    </row>
    <row r="157" spans="1:10" ht="14.25" customHeight="1">
      <c r="A157" s="12"/>
      <c r="B157" s="12"/>
      <c r="C157" s="12"/>
      <c r="D157" s="13"/>
      <c r="E157" s="12"/>
      <c r="F157" s="12"/>
      <c r="G157" s="12"/>
      <c r="H157" s="13"/>
      <c r="I157" s="13"/>
      <c r="J157" s="15"/>
    </row>
    <row r="158" spans="1:10" ht="14.25" customHeight="1">
      <c r="A158" s="18"/>
      <c r="B158" s="12"/>
      <c r="C158" s="12"/>
      <c r="D158" s="13"/>
      <c r="E158" s="12"/>
      <c r="F158" s="12"/>
      <c r="G158" s="12"/>
      <c r="H158" s="19"/>
      <c r="I158" s="19"/>
      <c r="J158" s="20"/>
    </row>
    <row r="159" spans="1:10" ht="15" customHeight="1">
      <c r="A159" s="18"/>
      <c r="B159" s="12"/>
      <c r="C159" s="12"/>
      <c r="D159" s="13"/>
      <c r="E159" s="12"/>
      <c r="F159" s="12"/>
      <c r="G159" s="12"/>
      <c r="H159" s="13"/>
      <c r="I159" s="19"/>
      <c r="J159" s="15"/>
    </row>
    <row r="160" spans="1:10" ht="14.25" customHeight="1">
      <c r="A160" s="18"/>
      <c r="B160" s="12"/>
      <c r="C160" s="12"/>
      <c r="D160" s="12"/>
      <c r="E160" s="12"/>
      <c r="F160" s="12"/>
      <c r="G160" s="12"/>
      <c r="H160" s="13"/>
      <c r="I160" s="19"/>
      <c r="J160" s="15"/>
    </row>
    <row r="161" spans="1:10" ht="14.25" customHeight="1">
      <c r="A161" s="21"/>
      <c r="B161" s="21"/>
      <c r="C161" s="21"/>
      <c r="D161" s="22"/>
      <c r="E161" s="21"/>
      <c r="F161" s="12"/>
      <c r="G161" s="12"/>
      <c r="H161" s="13"/>
      <c r="I161" s="13"/>
      <c r="J161" s="23"/>
    </row>
    <row r="162" spans="1:10" ht="14.25" customHeight="1">
      <c r="A162" s="21"/>
      <c r="B162" s="21"/>
      <c r="C162" s="21"/>
      <c r="D162" s="21"/>
      <c r="E162" s="21"/>
      <c r="F162" s="12"/>
      <c r="G162" s="12"/>
      <c r="H162" s="13"/>
      <c r="I162" s="13"/>
      <c r="J162" s="23"/>
    </row>
    <row r="163" spans="1:10" ht="14.25" customHeight="1">
      <c r="A163" s="12"/>
      <c r="B163" s="12"/>
      <c r="C163" s="12"/>
      <c r="D163" s="13"/>
      <c r="E163" s="12"/>
      <c r="F163" s="12"/>
      <c r="G163" s="12"/>
      <c r="H163" s="13"/>
      <c r="I163" s="13"/>
      <c r="J163" s="15"/>
    </row>
    <row r="164" spans="1:10" ht="14.25" customHeight="1">
      <c r="A164" s="12"/>
      <c r="B164" s="12"/>
      <c r="C164" s="12"/>
      <c r="D164" s="13"/>
      <c r="E164" s="12"/>
      <c r="F164" s="12"/>
      <c r="G164" s="12"/>
      <c r="H164" s="13"/>
      <c r="I164" s="13"/>
      <c r="J164" s="15"/>
    </row>
    <row r="165" spans="1:10" ht="14.25" customHeight="1">
      <c r="A165" s="21"/>
      <c r="B165" s="12"/>
      <c r="C165" s="12"/>
      <c r="D165" s="13"/>
      <c r="E165" s="21"/>
      <c r="F165" s="12"/>
      <c r="G165" s="12"/>
      <c r="H165" s="13"/>
      <c r="I165" s="13"/>
      <c r="J165" s="15"/>
    </row>
    <row r="166" spans="1:10" ht="14.25" customHeight="1">
      <c r="A166" s="18"/>
      <c r="B166" s="12"/>
      <c r="C166" s="12"/>
      <c r="D166" s="13"/>
      <c r="E166" s="12"/>
      <c r="F166" s="12"/>
      <c r="G166" s="12"/>
      <c r="H166" s="13"/>
      <c r="I166" s="13"/>
      <c r="J166" s="15"/>
    </row>
    <row r="167" spans="1:10" ht="14.25" customHeight="1">
      <c r="A167" s="18"/>
      <c r="B167" s="12"/>
      <c r="C167" s="12"/>
      <c r="D167" s="13"/>
      <c r="E167" s="12"/>
      <c r="F167" s="12"/>
      <c r="G167" s="12"/>
      <c r="H167" s="13"/>
      <c r="I167" s="13"/>
      <c r="J167" s="15"/>
    </row>
    <row r="168" spans="1:10" ht="14.25" customHeight="1">
      <c r="A168" s="18"/>
      <c r="B168" s="12"/>
      <c r="C168" s="12"/>
      <c r="D168" s="13"/>
      <c r="E168" s="12"/>
      <c r="F168" s="12"/>
      <c r="G168" s="12"/>
      <c r="H168" s="13"/>
      <c r="I168" s="13"/>
      <c r="J168" s="15"/>
    </row>
    <row r="169" spans="1:10" ht="14.25" customHeight="1">
      <c r="A169" s="18"/>
      <c r="B169" s="12"/>
      <c r="C169" s="12"/>
      <c r="D169" s="13"/>
      <c r="E169" s="12"/>
      <c r="F169" s="12"/>
      <c r="G169" s="12"/>
      <c r="H169" s="13"/>
      <c r="I169" s="13"/>
      <c r="J169" s="15"/>
    </row>
    <row r="170" spans="1:10" ht="14.25" customHeight="1">
      <c r="A170" s="18"/>
      <c r="B170" s="12"/>
      <c r="C170" s="12"/>
      <c r="D170" s="13"/>
      <c r="E170" s="12"/>
      <c r="F170" s="12"/>
      <c r="G170" s="12"/>
      <c r="H170" s="13"/>
      <c r="I170" s="13"/>
      <c r="J170" s="15"/>
    </row>
    <row r="171" spans="1:10" ht="14.25" customHeight="1">
      <c r="A171" s="18"/>
      <c r="B171" s="12"/>
      <c r="C171" s="12"/>
      <c r="D171" s="13"/>
      <c r="E171" s="12"/>
      <c r="F171" s="12"/>
      <c r="G171" s="12"/>
      <c r="H171" s="13"/>
      <c r="I171" s="13"/>
      <c r="J171" s="15"/>
    </row>
    <row r="172" spans="1:10" ht="14.25" customHeight="1">
      <c r="A172" s="18"/>
      <c r="B172" s="12"/>
      <c r="C172" s="12"/>
      <c r="D172" s="13"/>
      <c r="E172" s="12"/>
      <c r="F172" s="12"/>
      <c r="G172" s="12"/>
      <c r="H172" s="13"/>
      <c r="I172" s="13"/>
      <c r="J172" s="15"/>
    </row>
    <row r="173" spans="1:10" ht="14.25" customHeight="1">
      <c r="A173" s="18"/>
      <c r="B173" s="12"/>
      <c r="C173" s="12"/>
      <c r="D173" s="13"/>
      <c r="E173" s="12"/>
      <c r="F173" s="12"/>
      <c r="G173" s="12"/>
      <c r="H173" s="13"/>
      <c r="I173" s="13"/>
      <c r="J173" s="15"/>
    </row>
    <row r="174" spans="1:10" ht="14.25" customHeight="1">
      <c r="A174" s="18"/>
      <c r="B174" s="12"/>
      <c r="C174" s="12"/>
      <c r="D174" s="13"/>
      <c r="E174" s="12"/>
      <c r="F174" s="12"/>
      <c r="G174" s="12"/>
      <c r="H174" s="13"/>
      <c r="I174" s="13"/>
      <c r="J174" s="15"/>
    </row>
    <row r="175" spans="1:10" ht="14.25" customHeight="1">
      <c r="A175" s="12"/>
      <c r="B175" s="12"/>
      <c r="C175" s="12"/>
      <c r="D175" s="13"/>
      <c r="E175" s="12"/>
      <c r="F175" s="12"/>
      <c r="G175" s="12"/>
      <c r="H175" s="13"/>
      <c r="I175" s="13"/>
      <c r="J175" s="15"/>
    </row>
    <row r="176" spans="1:10" ht="14.25" customHeight="1">
      <c r="A176" s="12"/>
      <c r="B176" s="12"/>
      <c r="C176" s="12"/>
      <c r="D176" s="13"/>
      <c r="E176" s="12"/>
      <c r="F176" s="12"/>
      <c r="G176" s="12"/>
      <c r="H176" s="13"/>
      <c r="I176" s="13"/>
      <c r="J176" s="15"/>
    </row>
    <row r="177" spans="1:10" ht="14.25" customHeight="1">
      <c r="A177" s="12"/>
      <c r="B177" s="12"/>
      <c r="C177" s="12"/>
      <c r="D177" s="13"/>
      <c r="E177" s="12"/>
      <c r="F177" s="12"/>
      <c r="G177" s="12"/>
      <c r="H177" s="13"/>
      <c r="I177" s="13"/>
      <c r="J177" s="15"/>
    </row>
    <row r="178" spans="1:10" ht="14.25" customHeight="1">
      <c r="A178" s="12"/>
      <c r="B178" s="12"/>
      <c r="C178" s="12"/>
      <c r="D178" s="13"/>
      <c r="E178" s="12"/>
      <c r="F178" s="12"/>
      <c r="G178" s="12"/>
      <c r="H178" s="13"/>
      <c r="I178" s="13"/>
      <c r="J178" s="15"/>
    </row>
    <row r="179" spans="1:10" ht="14.25" customHeight="1">
      <c r="A179" s="12"/>
      <c r="B179" s="12"/>
      <c r="C179" s="12"/>
      <c r="D179" s="13"/>
      <c r="E179" s="12"/>
      <c r="F179" s="12"/>
      <c r="G179" s="12"/>
      <c r="H179" s="13"/>
      <c r="I179" s="13"/>
      <c r="J179" s="15"/>
    </row>
    <row r="180" spans="1:10" ht="14.25" customHeight="1">
      <c r="A180" s="12"/>
      <c r="B180" s="12"/>
      <c r="C180" s="12"/>
      <c r="D180" s="13"/>
      <c r="E180" s="12"/>
      <c r="F180" s="12"/>
      <c r="G180" s="12"/>
      <c r="H180" s="13"/>
      <c r="I180" s="13"/>
      <c r="J180" s="15"/>
    </row>
    <row r="181" spans="1:10" ht="14.25" customHeight="1">
      <c r="A181" s="12"/>
      <c r="B181" s="12"/>
      <c r="C181" s="12"/>
      <c r="D181" s="13"/>
      <c r="E181" s="12"/>
      <c r="F181" s="12"/>
      <c r="G181" s="12"/>
      <c r="H181" s="13"/>
      <c r="I181" s="13"/>
      <c r="J181" s="15"/>
    </row>
    <row r="182" spans="1:10" ht="14.25" customHeight="1">
      <c r="A182" s="12"/>
      <c r="B182" s="12"/>
      <c r="C182" s="12"/>
      <c r="D182" s="13"/>
      <c r="E182" s="12"/>
      <c r="F182" s="12"/>
      <c r="G182" s="12"/>
      <c r="H182" s="13"/>
      <c r="I182" s="13"/>
      <c r="J182" s="15"/>
    </row>
    <row r="183" spans="1:10" ht="14.25" customHeight="1">
      <c r="A183" s="12"/>
      <c r="B183" s="12"/>
      <c r="C183" s="12"/>
      <c r="D183" s="13"/>
      <c r="E183" s="12"/>
      <c r="F183" s="12"/>
      <c r="G183" s="12"/>
      <c r="H183" s="13"/>
      <c r="I183" s="13"/>
      <c r="J183" s="15"/>
    </row>
    <row r="184" spans="1:10" ht="14.25" customHeight="1">
      <c r="A184" s="12"/>
      <c r="B184" s="12"/>
      <c r="C184" s="12"/>
      <c r="D184" s="13"/>
      <c r="E184" s="12"/>
      <c r="F184" s="12"/>
      <c r="G184" s="12"/>
      <c r="H184" s="13"/>
      <c r="I184" s="13"/>
      <c r="J184" s="15"/>
    </row>
    <row r="185" spans="1:10" ht="14.25" customHeight="1">
      <c r="A185" s="12"/>
      <c r="B185" s="12"/>
      <c r="C185" s="12"/>
      <c r="D185" s="13"/>
      <c r="E185" s="12"/>
      <c r="F185" s="12"/>
      <c r="G185" s="12"/>
      <c r="H185" s="13"/>
      <c r="I185" s="13"/>
      <c r="J185" s="15"/>
    </row>
    <row r="186" spans="1:10" ht="14.25" customHeight="1">
      <c r="A186" s="12"/>
      <c r="B186" s="12"/>
      <c r="C186" s="12"/>
      <c r="D186" s="13"/>
      <c r="E186" s="12"/>
      <c r="F186" s="12"/>
      <c r="G186" s="12"/>
      <c r="H186" s="13"/>
      <c r="I186" s="13"/>
      <c r="J186" s="15"/>
    </row>
    <row r="187" spans="1:10" ht="14.25" customHeight="1">
      <c r="A187" s="12"/>
      <c r="B187" s="12"/>
      <c r="C187" s="12"/>
      <c r="D187" s="13"/>
      <c r="E187" s="12"/>
      <c r="F187" s="12"/>
      <c r="G187" s="12"/>
      <c r="H187" s="13"/>
      <c r="I187" s="13"/>
      <c r="J187" s="15"/>
    </row>
    <row r="188" spans="1:10" ht="14.25" customHeight="1">
      <c r="A188" s="12"/>
      <c r="B188" s="12"/>
      <c r="C188" s="12"/>
      <c r="D188" s="13"/>
      <c r="E188" s="12"/>
      <c r="F188" s="12"/>
      <c r="G188" s="12"/>
      <c r="H188" s="13"/>
      <c r="I188" s="13"/>
      <c r="J188" s="15"/>
    </row>
    <row r="189" spans="1:10" ht="14.25" customHeight="1">
      <c r="A189" s="12"/>
      <c r="B189" s="12"/>
      <c r="C189" s="12"/>
      <c r="D189" s="13"/>
      <c r="E189" s="12"/>
      <c r="F189" s="12"/>
      <c r="G189" s="12"/>
      <c r="H189" s="13"/>
      <c r="I189" s="13"/>
      <c r="J189" s="15"/>
    </row>
    <row r="190" spans="1:10" ht="14.25" customHeight="1">
      <c r="A190" s="12"/>
      <c r="B190" s="12"/>
      <c r="C190" s="12"/>
      <c r="D190" s="13"/>
      <c r="E190" s="12"/>
      <c r="F190" s="12"/>
      <c r="G190" s="12"/>
      <c r="H190" s="13"/>
      <c r="I190" s="13"/>
      <c r="J190" s="15"/>
    </row>
    <row r="191" spans="1:10" ht="14.25" customHeight="1">
      <c r="A191" s="12"/>
      <c r="B191" s="12"/>
      <c r="C191" s="12"/>
      <c r="D191" s="13"/>
      <c r="E191" s="12"/>
      <c r="F191" s="12"/>
      <c r="G191" s="12"/>
      <c r="H191" s="13"/>
      <c r="I191" s="13"/>
      <c r="J191" s="15"/>
    </row>
    <row r="192" spans="1:10" ht="14.25" customHeight="1">
      <c r="A192" s="12"/>
      <c r="B192" s="12"/>
      <c r="C192" s="12"/>
      <c r="D192" s="13"/>
      <c r="E192" s="12"/>
      <c r="F192" s="12"/>
      <c r="G192" s="12"/>
      <c r="H192" s="13"/>
      <c r="I192" s="13"/>
      <c r="J192" s="15"/>
    </row>
    <row r="193" spans="1:10" ht="14.25" customHeight="1">
      <c r="A193" s="12"/>
      <c r="B193" s="12"/>
      <c r="C193" s="12"/>
      <c r="D193" s="13"/>
      <c r="E193" s="12"/>
      <c r="F193" s="12"/>
      <c r="G193" s="12"/>
      <c r="H193" s="13"/>
      <c r="I193" s="13"/>
      <c r="J193" s="15"/>
    </row>
    <row r="194" spans="1:10" ht="14.25" customHeight="1">
      <c r="A194" s="12"/>
      <c r="B194" s="12"/>
      <c r="C194" s="12"/>
      <c r="D194" s="13"/>
      <c r="E194" s="12"/>
      <c r="F194" s="12"/>
      <c r="G194" s="12"/>
      <c r="H194" s="13"/>
      <c r="I194" s="13"/>
      <c r="J194" s="15"/>
    </row>
    <row r="195" spans="1:10" ht="14.25" customHeight="1">
      <c r="A195" s="12"/>
      <c r="B195" s="12"/>
      <c r="C195" s="12"/>
      <c r="D195" s="13"/>
      <c r="E195" s="12"/>
      <c r="F195" s="12"/>
      <c r="G195" s="12"/>
      <c r="H195" s="13"/>
      <c r="I195" s="13"/>
      <c r="J195" s="15"/>
    </row>
    <row r="196" spans="1:10" ht="14.25" customHeight="1">
      <c r="A196" s="12"/>
      <c r="B196" s="12"/>
      <c r="C196" s="12"/>
      <c r="D196" s="13"/>
      <c r="E196" s="12"/>
      <c r="F196" s="12"/>
      <c r="G196" s="12"/>
      <c r="H196" s="13"/>
      <c r="I196" s="13"/>
      <c r="J196" s="15"/>
    </row>
    <row r="197" spans="1:10" ht="14.25" customHeight="1">
      <c r="A197" s="12"/>
      <c r="B197" s="12"/>
      <c r="C197" s="12"/>
      <c r="D197" s="13"/>
      <c r="E197" s="12"/>
      <c r="F197" s="12"/>
      <c r="G197" s="12"/>
      <c r="H197" s="13"/>
      <c r="I197" s="13"/>
      <c r="J197" s="15"/>
    </row>
    <row r="198" spans="1:10" ht="14.25" customHeight="1">
      <c r="A198" s="12"/>
      <c r="B198" s="12"/>
      <c r="C198" s="12"/>
      <c r="D198" s="13"/>
      <c r="E198" s="12"/>
      <c r="F198" s="12"/>
      <c r="G198" s="12"/>
      <c r="H198" s="13"/>
      <c r="I198" s="13"/>
      <c r="J198" s="15"/>
    </row>
    <row r="199" spans="1:4" ht="18.75">
      <c r="A199" s="24"/>
      <c r="C199" s="16"/>
      <c r="D199" s="16"/>
    </row>
    <row r="200" ht="18.75">
      <c r="H200" s="25"/>
    </row>
  </sheetData>
  <sheetProtection/>
  <mergeCells count="61">
    <mergeCell ref="I59:I60"/>
    <mergeCell ref="G65:G66"/>
    <mergeCell ref="H68:H69"/>
    <mergeCell ref="D65:D66"/>
    <mergeCell ref="C65:C66"/>
    <mergeCell ref="G72:G73"/>
    <mergeCell ref="H72:H73"/>
    <mergeCell ref="F68:F69"/>
    <mergeCell ref="D59:D60"/>
    <mergeCell ref="F39:F40"/>
    <mergeCell ref="D68:D69"/>
    <mergeCell ref="E68:E69"/>
    <mergeCell ref="J65:J66"/>
    <mergeCell ref="H65:H66"/>
    <mergeCell ref="G45:G46"/>
    <mergeCell ref="D45:D46"/>
    <mergeCell ref="E59:E60"/>
    <mergeCell ref="D39:D40"/>
    <mergeCell ref="G39:G40"/>
    <mergeCell ref="A72:A73"/>
    <mergeCell ref="B72:B73"/>
    <mergeCell ref="C72:C73"/>
    <mergeCell ref="D72:D73"/>
    <mergeCell ref="E72:E73"/>
    <mergeCell ref="F72:F73"/>
    <mergeCell ref="A59:A60"/>
    <mergeCell ref="B59:B60"/>
    <mergeCell ref="C59:C60"/>
    <mergeCell ref="A45:A46"/>
    <mergeCell ref="B45:B46"/>
    <mergeCell ref="C45:C46"/>
    <mergeCell ref="G4:H4"/>
    <mergeCell ref="A4:A5"/>
    <mergeCell ref="B4:B5"/>
    <mergeCell ref="F4:F5"/>
    <mergeCell ref="E4:E5"/>
    <mergeCell ref="A136:C136"/>
    <mergeCell ref="C4:D4"/>
    <mergeCell ref="E45:E46"/>
    <mergeCell ref="E39:E40"/>
    <mergeCell ref="A39:A40"/>
    <mergeCell ref="B39:B40"/>
    <mergeCell ref="C39:C40"/>
    <mergeCell ref="A139:C139"/>
    <mergeCell ref="J39:J40"/>
    <mergeCell ref="J45:J46"/>
    <mergeCell ref="G68:G69"/>
    <mergeCell ref="A68:A69"/>
    <mergeCell ref="B68:B69"/>
    <mergeCell ref="H39:H40"/>
    <mergeCell ref="H45:H46"/>
    <mergeCell ref="A2:J2"/>
    <mergeCell ref="B65:B66"/>
    <mergeCell ref="A65:A66"/>
    <mergeCell ref="J68:J69"/>
    <mergeCell ref="J72:J73"/>
    <mergeCell ref="I4:J5"/>
    <mergeCell ref="J59:J60"/>
    <mergeCell ref="C68:C69"/>
    <mergeCell ref="E65:E66"/>
    <mergeCell ref="F65:F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&amp;C&amp;P</oddFooter>
  </headerFooter>
  <rowBreaks count="2" manualBreakCount="2">
    <brk id="152" max="9" man="1"/>
    <brk id="17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города Азова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Bugalt</cp:lastModifiedBy>
  <cp:lastPrinted>2011-10-17T10:51:16Z</cp:lastPrinted>
  <dcterms:created xsi:type="dcterms:W3CDTF">2007-03-27T13:55:41Z</dcterms:created>
  <dcterms:modified xsi:type="dcterms:W3CDTF">2011-10-17T10:59:42Z</dcterms:modified>
  <cp:category/>
  <cp:version/>
  <cp:contentType/>
  <cp:contentStatus/>
</cp:coreProperties>
</file>