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Квартальные отчеты\Экономический отдел\2025\Отчеты по программам\Отчеты по программам\МП ФСГС\"/>
    </mc:Choice>
  </mc:AlternateContent>
  <xr:revisionPtr revIDLastSave="0" documentId="13_ncr:1_{0D844CA9-6084-4BC3-8CE0-EDC8284CF3D4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отчет по МП" sheetId="1" r:id="rId1"/>
    <sheet name="отчет по мун.проекту Благоустр." sheetId="10" r:id="rId2"/>
    <sheet name="отчет по КПМ создание условий" sheetId="2" r:id="rId3"/>
    <sheet name="отчет по КПМ детские площадки" sheetId="9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8" i="10" l="1"/>
  <c r="G97" i="10"/>
  <c r="H88" i="10"/>
  <c r="G88" i="10"/>
  <c r="F88" i="10"/>
  <c r="O68" i="10"/>
  <c r="L68" i="10"/>
  <c r="O67" i="10"/>
  <c r="L67" i="10"/>
  <c r="F98" i="10"/>
  <c r="F97" i="10"/>
  <c r="I94" i="10"/>
  <c r="H94" i="10"/>
  <c r="H82" i="10"/>
  <c r="G82" i="10"/>
  <c r="F82" i="10"/>
  <c r="O65" i="10"/>
  <c r="L65" i="10"/>
  <c r="I88" i="10" l="1"/>
  <c r="G94" i="10"/>
  <c r="F94" i="10"/>
  <c r="I82" i="10"/>
  <c r="L55" i="9" l="1"/>
  <c r="L54" i="9"/>
  <c r="L53" i="9"/>
  <c r="L52" i="9"/>
  <c r="K55" i="9"/>
  <c r="K54" i="9"/>
  <c r="K51" i="9" s="1"/>
  <c r="K52" i="9"/>
  <c r="M41" i="1"/>
  <c r="N41" i="1"/>
  <c r="M42" i="1"/>
  <c r="N42" i="1"/>
  <c r="M43" i="1"/>
  <c r="N43" i="1"/>
  <c r="K41" i="1"/>
  <c r="L41" i="1"/>
  <c r="K42" i="1"/>
  <c r="L42" i="1"/>
  <c r="K43" i="1"/>
  <c r="L43" i="1"/>
  <c r="K44" i="1"/>
  <c r="L44" i="1"/>
  <c r="K48" i="1"/>
  <c r="L48" i="1"/>
  <c r="K52" i="1"/>
  <c r="L52" i="1"/>
  <c r="K56" i="1"/>
  <c r="L56" i="1"/>
  <c r="J42" i="1"/>
  <c r="J43" i="1"/>
  <c r="J41" i="1"/>
  <c r="N40" i="1" l="1"/>
  <c r="M40" i="1"/>
  <c r="L51" i="9"/>
  <c r="L40" i="1"/>
  <c r="K40" i="1"/>
  <c r="N55" i="9"/>
  <c r="M55" i="9"/>
  <c r="J55" i="9"/>
  <c r="N54" i="9"/>
  <c r="M54" i="9"/>
  <c r="J54" i="9"/>
  <c r="N53" i="9"/>
  <c r="M53" i="9"/>
  <c r="N52" i="9"/>
  <c r="M52" i="9"/>
  <c r="J52" i="9"/>
  <c r="M51" i="9" l="1"/>
  <c r="N51" i="9"/>
  <c r="J51" i="9"/>
  <c r="O46" i="1" l="1"/>
  <c r="O47" i="1"/>
  <c r="O42" i="1"/>
  <c r="O43" i="1"/>
  <c r="M56" i="1"/>
  <c r="N56" i="1"/>
  <c r="J56" i="1"/>
  <c r="M52" i="1"/>
  <c r="N52" i="1"/>
  <c r="J52" i="1"/>
  <c r="M48" i="1"/>
  <c r="N48" i="1"/>
  <c r="J48" i="1"/>
  <c r="M44" i="1"/>
  <c r="N44" i="1"/>
  <c r="O44" i="1" s="1"/>
  <c r="J44" i="1"/>
  <c r="J40" i="1" l="1"/>
  <c r="O40" i="1" l="1"/>
</calcChain>
</file>

<file path=xl/sharedStrings.xml><?xml version="1.0" encoding="utf-8"?>
<sst xmlns="http://schemas.openxmlformats.org/spreadsheetml/2006/main" count="954" uniqueCount="273">
  <si>
    <t>ОТЧЕТ</t>
  </si>
  <si>
    <t>№
п/п</t>
  </si>
  <si>
    <t>Статус фактического/ прогнозного значения за отчетный период</t>
  </si>
  <si>
    <t>Наименование показателя</t>
  </si>
  <si>
    <t>Уровень показателя</t>
  </si>
  <si>
    <t>Единица измерения (по ОКЕИ)</t>
  </si>
  <si>
    <t>Плановое значение на конец отчетного периода</t>
  </si>
  <si>
    <t>Фактическое значение на конец отчетного периода</t>
  </si>
  <si>
    <t>Прогнозное значение на конец отчетного периода</t>
  </si>
  <si>
    <t>Подтверждающий документ</t>
  </si>
  <si>
    <t>Плановое значение на конец текущего года</t>
  </si>
  <si>
    <t>Информационная система</t>
  </si>
  <si>
    <t>Комментарий</t>
  </si>
  <si>
    <t>1.</t>
  </si>
  <si>
    <t/>
  </si>
  <si>
    <t>Ведомственные данные</t>
  </si>
  <si>
    <t>Наименование прокси-показателя</t>
  </si>
  <si>
    <t>Плановые значения по кварталам/месяцам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</si>
  <si>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</si>
  <si>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</si>
  <si>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</si>
  <si>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</si>
  <si>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</si>
  <si>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</si>
  <si>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</si>
  <si>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</si>
  <si>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</si>
  <si>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</si>
  <si>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</si>
  <si>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Объем финансового обеспечения, тыс. рублей</t>
  </si>
  <si>
    <t>Исполнение, тыс. рублей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</si>
  <si>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</si>
  <si>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</si>
  <si>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</si>
  <si>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</si>
  <si>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
исполнение</t>
  </si>
  <si>
    <t>Наименование структурного элемента</t>
  </si>
  <si>
    <t>Кассовое исполнение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</si>
  <si>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</si>
  <si>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</si>
  <si>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</si>
  <si>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</si>
  <si>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</si>
  <si>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</si>
  <si>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УТВЕРЖДЕН</t>
  </si>
  <si>
    <t xml:space="preserve">№
</t>
  </si>
  <si>
    <t>Призрак возрастания/
убывания</t>
  </si>
  <si>
    <t>О ХОДЕ РЕАЛИЗАЦИИ МУНИЦИПАЛЬНОЙ ПРОГРАММЫ</t>
  </si>
  <si>
    <t>1. Сведения о достижении показателей муниципальной программы</t>
  </si>
  <si>
    <t>1.1. Сведения о достижении прокси-показателей муниципальной программы</t>
  </si>
  <si>
    <t>2. Сведения о помесячном достижении показателей муниципальной программы в 2025 году</t>
  </si>
  <si>
    <t>Показатели муниципальной программы</t>
  </si>
  <si>
    <t>На конец 2025 года</t>
  </si>
  <si>
    <t>Наименование муниципальной программы, структурного элемента и источника финансового обеспечения</t>
  </si>
  <si>
    <t xml:space="preserve">Федеральный бюджет </t>
  </si>
  <si>
    <t>Областной бюджет</t>
  </si>
  <si>
    <t xml:space="preserve">Местный бюджет </t>
  </si>
  <si>
    <t>Процент исполнения
(6)/(3)*100</t>
  </si>
  <si>
    <t>Процент исполнения
(4)/(3)*100</t>
  </si>
  <si>
    <t>Дополнительная информация о ходе реализации муниципальной программы</t>
  </si>
  <si>
    <t>возрастающий</t>
  </si>
  <si>
    <t>процентов</t>
  </si>
  <si>
    <t>Х</t>
  </si>
  <si>
    <t>2.</t>
  </si>
  <si>
    <t>3. Сведения об исполнении бюджетных ассигнований, предусмотренных на финансовое обеспечение реализации муниципальной программы</t>
  </si>
  <si>
    <t>3.1. Сведения об исполнении бюджетных ассигнований на реализацию муниципальной программы по источникам финансирования дефицита бюджета города Азова</t>
  </si>
  <si>
    <t>4. Информация о рисках муниципальной программы</t>
  </si>
  <si>
    <t>5. Дополнительная информация</t>
  </si>
  <si>
    <t>О ХОДЕ РЕАЛИЗАЦИИ КОМПЛЕКСА ПРОЦЕССНЫХ МЕРОПРИЯТИЙ</t>
  </si>
  <si>
    <t>за 6 месяцев 2025 года</t>
  </si>
  <si>
    <t>-</t>
  </si>
  <si>
    <t>МП</t>
  </si>
  <si>
    <t>1.1. Сведения о достижении прокси-показателей муниципальной комплекса процессных мероприятий</t>
  </si>
  <si>
    <t>3. Сведения о выполнении (достижении) мероприятий (результатов) и контрольных точек комплекса процессных мероприятий</t>
  </si>
  <si>
    <t>4. Сведения об исполнении бюджетных ассигнований, предусмотренных на финансовое обеспечение реализации комплекса процессных мероприятий</t>
  </si>
  <si>
    <t>№ 
п/п</t>
  </si>
  <si>
    <t>Наименование мероприятия (результата) / контрольной точки</t>
  </si>
  <si>
    <t xml:space="preserve">Единица измерения 
(по ОКЕИ)
</t>
  </si>
  <si>
    <t xml:space="preserve">Уровень соответствия
Декомпозированного мероприятия
(результата)
</t>
  </si>
  <si>
    <t>Базовое значение</t>
  </si>
  <si>
    <t>Плановая дата наступления контрольной точки</t>
  </si>
  <si>
    <t>Фактическая дата наступления контрольной точки</t>
  </si>
  <si>
    <t>Прогнозная дата наступления контрольной точки</t>
  </si>
  <si>
    <t>Ответственный исполнитель (Фамилия И.О., должность)</t>
  </si>
  <si>
    <t xml:space="preserve">Подтверждающий документ </t>
  </si>
  <si>
    <t>Наименование мероприятия (результата) и источника финансового обеспечения</t>
  </si>
  <si>
    <t>4.1. Сведения об использовании бюджетных ассигнований на реализацию комплекса процессных мероприятий по источникам финансирования дефицита бюджета города Азова</t>
  </si>
  <si>
    <t xml:space="preserve">Наименование комплекса процессных мероприятий </t>
  </si>
  <si>
    <t>5. Информация о рисках комплекса процессных мероприятий</t>
  </si>
  <si>
    <t>Наименование показателя задачи, мероприятия (результата)</t>
  </si>
  <si>
    <t>1. Сведения о достижении показателей комплекса процессных мероприятий</t>
  </si>
  <si>
    <t>2. Сведения о помесячном достижении показателей комплекса процессных мероприятий в 2025 году</t>
  </si>
  <si>
    <t>1.1.</t>
  </si>
  <si>
    <t>1.2.</t>
  </si>
  <si>
    <t>1.1.1.</t>
  </si>
  <si>
    <t>1.1.2.</t>
  </si>
  <si>
    <t>1.1.3.</t>
  </si>
  <si>
    <t>1.1.4.</t>
  </si>
  <si>
    <t xml:space="preserve">Контрольная точка 1.1.1. Закупки включены в план-график закупок </t>
  </si>
  <si>
    <t xml:space="preserve">Контрольная точка 1.1.2. Заключены муниципальные контракты на выполнение работ, оказание услуг </t>
  </si>
  <si>
    <t>МКУ г. Азова «Департамент ЖКХ» (Гарбузов Денис Геннадьевич, директор)</t>
  </si>
  <si>
    <t>человек</t>
  </si>
  <si>
    <t>возрастание</t>
  </si>
  <si>
    <t>штук</t>
  </si>
  <si>
    <t xml:space="preserve">Контрольная точка 1.1.3.
Работы выполнены, услуги оказаны
</t>
  </si>
  <si>
    <t xml:space="preserve">Контрольная точка 1.1.4. 
Произведена оплата выполненных работ, оказанных услуг по муниципальным контрактам
</t>
  </si>
  <si>
    <t>«Формирование современной городской среды на территории города Азова»</t>
  </si>
  <si>
    <t>Прирост среднего индекса качества городской среды по отношению к 2019 году</t>
  </si>
  <si>
    <t>ГП, МП</t>
  </si>
  <si>
    <t>Количество благоустроенных общественных территорий</t>
  </si>
  <si>
    <t>единиц</t>
  </si>
  <si>
    <t>1. Цель муниципальной программы «Повышение качества и комфорта проживания населения на территории города Азова»</t>
  </si>
  <si>
    <t>Муниципальная программа города Азова «Формирование современной городской среды на территории города Азова» (всего), в том числе:</t>
  </si>
  <si>
    <t>Муниципальный проект «Благоустройство территорий города Азова» (всего), в том числе:</t>
  </si>
  <si>
    <t>Муниципальный проект «Формирование комфортной городской среды на территории города Азова» (всего), в том числе: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</si>
  <si>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города Азова» (всего), в том числе:</t>
  </si>
  <si>
    <t>Комплекс процессных мероприятий «Обустройство детских игровых площадок» (всего), в том числе:</t>
  </si>
  <si>
    <t xml:space="preserve">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города Азова» </t>
  </si>
  <si>
    <t>Количество мероприятий по повышению заинтересованности граждан, организаций и иных лиц в решении вопросов благоустройства муниципальных образований</t>
  </si>
  <si>
    <t>1. Задача «Проведены мероприятия, направленные на привлечение граждан, организаций и иных лиц к решению вопросов в сфере благоустройства общественных территорий города Азова»</t>
  </si>
  <si>
    <t>Мероприятие (результат) 1.1 «Реализовано мероприятие по проведению весеннего месячника чистоты»</t>
  </si>
  <si>
    <t xml:space="preserve">Контрольная точка 1.1.1.
Оповещены участники и заинтересованные лица о проведении весеннего месячника чистоты
</t>
  </si>
  <si>
    <t xml:space="preserve">Контрольная точка 1.1.2.
Собраны плановые значения о количестве и виде запланированных мероприятий
</t>
  </si>
  <si>
    <t>Контрольная точка 1.1.3. Состоялся весенний месячник чистоты</t>
  </si>
  <si>
    <t xml:space="preserve">Контрольная точка 1.1.4.
Анализ данных, представленных по итогам проведенного мероприятия
</t>
  </si>
  <si>
    <t>Управление жилищно-коммунального хозяйства администрации города Азова (Белокобыльский Николай Петрович, исполняющий обязанности заместителя главы администрации – начальника Управления ЖКХ)</t>
  </si>
  <si>
    <t xml:space="preserve">Мероприятие (результат) 1.2. «Реализовано мероприятие по проведению весеннего Дня древонасаждений» в 2025 году
</t>
  </si>
  <si>
    <t xml:space="preserve">Контрольная точка 1.2.1. 
Оповещены участники и заинтересованные лица о проведении весеннего Дня древонасаждений
</t>
  </si>
  <si>
    <t xml:space="preserve">Контрольная точка 1.2.2. 
Собраны плановые значения о количестве посадочного материала, виде, составе и мест посадки
</t>
  </si>
  <si>
    <t>1.2.1.</t>
  </si>
  <si>
    <t>1.2.2.</t>
  </si>
  <si>
    <t>1.2.3.</t>
  </si>
  <si>
    <t>1.2.4.</t>
  </si>
  <si>
    <t xml:space="preserve">Контрольная точка 1.2.3. Состоялся весенний День древонасаждений
</t>
  </si>
  <si>
    <t xml:space="preserve">Контрольная точка 1.2.4.
Анализ данных, представленных по итогам проведенного мероприятия
</t>
  </si>
  <si>
    <t xml:space="preserve">Управление жилищно-коммунального хозяйства администрации города Азова
(Ковалева Евгения Александровна – начальник отдела жилищно-коммунального хозяйства и охраны окружающей среды)
</t>
  </si>
  <si>
    <t>Мероприятие (результат) 1.3 «Реализовано мероприятие по проведению осеннего месячника чистоты» в 2025 году</t>
  </si>
  <si>
    <t>1.3.</t>
  </si>
  <si>
    <t>1.3.1.</t>
  </si>
  <si>
    <t>1.3.2.</t>
  </si>
  <si>
    <t>1.3.3.</t>
  </si>
  <si>
    <t>1.3.4.</t>
  </si>
  <si>
    <t>1.4.</t>
  </si>
  <si>
    <t>1.4.1.</t>
  </si>
  <si>
    <t>1.4.2.</t>
  </si>
  <si>
    <t>1.4.3.</t>
  </si>
  <si>
    <t>1.4.4.</t>
  </si>
  <si>
    <t xml:space="preserve">Контрольная точка 1.3.1.
Оповещены участники и заинтересованные лица о проведении осеннего месячника чистоты
</t>
  </si>
  <si>
    <t xml:space="preserve">Контрольная точка 1.3.2.
Собраны плановые значения о количестве и виде запланированных мероприятий
</t>
  </si>
  <si>
    <t>Контрольная точка 1.3.3. Состоялся осенний месячник чистоты</t>
  </si>
  <si>
    <t xml:space="preserve">Контрольная точка 1.3.4.
Анализ данных, представленных по итогам проведенного мероприятия
</t>
  </si>
  <si>
    <t>Мероприятие (результат) 1.4 «Реализовано мероприятие по проведению осеннего Дня древонасаждений» в 2025 году</t>
  </si>
  <si>
    <t xml:space="preserve">Контрольная точка 1.4.1. 
Оповещены участники и заинтересованные лица о проведении осеннего Дня древонасаждений
</t>
  </si>
  <si>
    <t xml:space="preserve">Контрольная точка 1.4.2. 
Собраны плановые значения о количестве посадочного материала, виде, составе и мест посадки
</t>
  </si>
  <si>
    <t>Контрольная точка 1.4.3. Состоялся осенний День древонасаждений</t>
  </si>
  <si>
    <t xml:space="preserve">Контрольная точка 1.4.4
Анализ данных, представленных по итогам проведенного мероприятия
</t>
  </si>
  <si>
    <t>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города Азова</t>
  </si>
  <si>
    <t xml:space="preserve">«Обустройство детских игровых площадок» </t>
  </si>
  <si>
    <t>Количество обустроенных детских площадок</t>
  </si>
  <si>
    <t xml:space="preserve">1. Задача «Созданы условия для здорового развития, отдыха, развлечений, безопасного времяпровождения детей»
</t>
  </si>
  <si>
    <t xml:space="preserve">1. Задача «Созданы условия для здорового развития, отдыха, развлечений, безопасного времяпровождения детей»
</t>
  </si>
  <si>
    <t>Мероприятие (результат) 1. «Реализованы мероприятия по приобретению для последующей установки оборудования для детских игровых площадок» в 2025 году</t>
  </si>
  <si>
    <t>Обустройство детских игровых площадок</t>
  </si>
  <si>
    <t>Мероприятие (результат) 1. «Реализованы мероприятия по приобретению для последующей установки оборудования для детских игровых площадок» (всего), в том числе:</t>
  </si>
  <si>
    <t>О ХОДЕ РЕАЛИЗАЦИИ МУНИЦИПАЛЬНОГО ПРОЕКТА ЗА 6 МЕСЯЦЕВ 2025 ГОДА</t>
  </si>
  <si>
    <t>1. Риски</t>
  </si>
  <si>
    <t>№ п/п</t>
  </si>
  <si>
    <t>Наименование показателя, мероприятия (результата)</t>
  </si>
  <si>
    <t>Возможные последствия риска</t>
  </si>
  <si>
    <t>Планируемые меры</t>
  </si>
  <si>
    <t>Ответственный за принятие мер реагирования
(ФИО, должность)</t>
  </si>
  <si>
    <t>риск недостижения
показателя
отсутствует</t>
  </si>
  <si>
    <t>Балахнин В.П., исполняющий обязанности заместителя главы администрации – начальника Управления ЖКХ</t>
  </si>
  <si>
    <t>2. Сведения о достижении показателей муниципального проекта</t>
  </si>
  <si>
    <t>Статус</t>
  </si>
  <si>
    <t>Показатели</t>
  </si>
  <si>
    <t>Единица измерения
(по ОКЕИ)</t>
  </si>
  <si>
    <t>Значения по кварталам текущего (отчетного) года</t>
  </si>
  <si>
    <t>I квартал</t>
  </si>
  <si>
    <t>II квартал</t>
  </si>
  <si>
    <t>III квартал</t>
  </si>
  <si>
    <t>IV квартал</t>
  </si>
  <si>
    <t>План</t>
  </si>
  <si>
    <t>ГП РО</t>
  </si>
  <si>
    <t>Факт/прогноз</t>
  </si>
  <si>
    <t>отсутствие отклонений</t>
  </si>
  <si>
    <t>наличие отклонений</t>
  </si>
  <si>
    <t>наличие критических отклонений</t>
  </si>
  <si>
    <t>3. Сведения о достижении мероприятий (результатов) и контрольных точек муниципального проекта</t>
  </si>
  <si>
    <t>Наименование мероприятия (результата), контрольной точки</t>
  </si>
  <si>
    <t>Плановое значение на конец отчетного года</t>
  </si>
  <si>
    <t>Прогнозное значение на конец отчетного года</t>
  </si>
  <si>
    <t>Количество объектов мероприятия (результата)</t>
  </si>
  <si>
    <t>Срок реализации</t>
  </si>
  <si>
    <t>Ответственный исполнитель
(ФИО, должность)</t>
  </si>
  <si>
    <t>Вид и реквизиты подтверждающего документа</t>
  </si>
  <si>
    <t>план на конец отчетного года</t>
  </si>
  <si>
    <t>факт на конец отчетного периода</t>
  </si>
  <si>
    <t>план</t>
  </si>
  <si>
    <t>факт/ прогноз</t>
  </si>
  <si>
    <t>1.1</t>
  </si>
  <si>
    <t>единица</t>
  </si>
  <si>
    <t>Гарбузов Денис Геннадьевич, директор МКУ г. Азова «Департамент ЖКХ»</t>
  </si>
  <si>
    <t>1.1.1</t>
  </si>
  <si>
    <t>Контрольная точка 1.1.1. Закупки включены в план-график закупок</t>
  </si>
  <si>
    <t>Контрольная точка 1.1.2. Муниципальные контракты заключены</t>
  </si>
  <si>
    <t xml:space="preserve">наличие критических отклонений </t>
  </si>
  <si>
    <t>4. Сведения о ходе выполнения работ на объектах муниципального проекта в 2025 году</t>
  </si>
  <si>
    <t>Наименование объекта</t>
  </si>
  <si>
    <t>Адрес объекта</t>
  </si>
  <si>
    <t>Мощность объекта</t>
  </si>
  <si>
    <t>Финансовое обеспечение, тыс. рублей</t>
  </si>
  <si>
    <t>Значение</t>
  </si>
  <si>
    <t>начало</t>
  </si>
  <si>
    <t>окончание</t>
  </si>
  <si>
    <t>предусмотрено</t>
  </si>
  <si>
    <t>исполнено</t>
  </si>
  <si>
    <t>Всего</t>
  </si>
  <si>
    <t>ОБ</t>
  </si>
  <si>
    <t>МБ</t>
  </si>
  <si>
    <t xml:space="preserve">5. Сведения об исполнении финансового обеспечения реализации муниципального проекта по состоянию на 01.07.2025
</t>
  </si>
  <si>
    <t>Источник финансового обеспечения</t>
  </si>
  <si>
    <t>Код бюджетной классификации расходов</t>
  </si>
  <si>
    <t>Исполнение</t>
  </si>
  <si>
    <t>Кассовое исполнение, тыс. рублей</t>
  </si>
  <si>
    <t>Процент исполнения, %</t>
  </si>
  <si>
    <t>(7)/(6)*100</t>
  </si>
  <si>
    <t>риск неосвоения бюджетных средств отсутствует</t>
  </si>
  <si>
    <t>в том числе</t>
  </si>
  <si>
    <t>Федеральный бюджет</t>
  </si>
  <si>
    <t>Местный бюджет</t>
  </si>
  <si>
    <t>внебюджетные источники</t>
  </si>
  <si>
    <t>ИТОГО ПО МУНИЦИПАЛЬНОМУ ПРОЕКТУ,</t>
  </si>
  <si>
    <t>«Благоустройство территорий города Азова»</t>
  </si>
  <si>
    <t>Задача 1 «Созданы условия для повышения удовлетворенности населения города Азова уровнем благоустройства территорий»</t>
  </si>
  <si>
    <r>
      <t xml:space="preserve">Показатель 1 </t>
    </r>
    <r>
      <rPr>
        <i/>
        <sz val="12"/>
        <color indexed="8"/>
        <rFont val="Times New Roman"/>
        <family val="1"/>
        <charset val="204"/>
      </rPr>
      <t>«Количество благоустроенных общественных территорий»</t>
    </r>
  </si>
  <si>
    <r>
      <t>Показатель 2 "</t>
    </r>
    <r>
      <rPr>
        <i/>
        <sz val="12"/>
        <color indexed="8"/>
        <rFont val="Times New Roman"/>
        <family val="1"/>
        <charset val="204"/>
      </rPr>
      <t>Доля реализованных мероприятий по приобретению детского игрового оборудования, спортивного оборудования, малых архитектурных форм для последующей установки, а также по приобретению материалов резинового покрытия для дальнейшей укладки на детских площадках, запланированных к реализации в текущем году</t>
    </r>
    <r>
      <rPr>
        <sz val="12"/>
        <color indexed="8"/>
        <rFont val="Times New Roman"/>
        <family val="1"/>
        <charset val="204"/>
      </rPr>
      <t>"</t>
    </r>
  </si>
  <si>
    <t>Мероприятие (результат) 1. «Реализованы мероприятия по благоустройству общественных территорий в рамках инициативных проектов»</t>
  </si>
  <si>
    <t>Мероприятие (результат) 2. «Реализованы мероприятия по приобретению детского игрового оборудования, спортивного оборудования, малых архитектурных форм для последующей установки, а также по приобретению материалов резинового покрытия для дальнейшей укладки на детских площадках»</t>
  </si>
  <si>
    <t>наименование показателя "Количество благоустроенных общественных территорий"</t>
  </si>
  <si>
    <t>ед.</t>
  </si>
  <si>
    <t>наименование показателя "Доля реализованных мероприятий по приобретению детского игрового оборудования, спортивного оборудования, малых архитектурных форм для последующей установки, а также по приобретению материалов резинового покрытия для дальнейшей укладки на детских площадках, запланированных к реализации в текущем году"</t>
  </si>
  <si>
    <t>Мероприятие (результат) 1. «Реализованы мероприятия по благоустройству общественных территорий в рамках инициативных проектов» в 2025 году реализации</t>
  </si>
  <si>
    <t xml:space="preserve">Контрольная точка 1.3. 
Работы выполнены
</t>
  </si>
  <si>
    <t>Контрольная точка 1.4. Произведена оплата выполненных работ по муниципальным контрактам</t>
  </si>
  <si>
    <t>31.12.2025</t>
  </si>
  <si>
    <t>Мероприятие (результат) 2. «Реализованы мероприятия по приобретению детского игрового оборудования, спортивного оборудования, малых архитектурных форм для последующей установки, а также по приобретению материалов резинового покрытия для дальнейшей укладки на детских площадках» в 2025 году реализации</t>
  </si>
  <si>
    <t xml:space="preserve">Контрольная точка 1.3. 
Работы выполнены, услуги оказаны, поставка товара произведена
</t>
  </si>
  <si>
    <t>1.2</t>
  </si>
  <si>
    <t>1.3</t>
  </si>
  <si>
    <t>2</t>
  </si>
  <si>
    <t>2.1</t>
  </si>
  <si>
    <t>2.2</t>
  </si>
  <si>
    <t>2.3</t>
  </si>
  <si>
    <t>Благоустройство территории, расположенной по адресу: Российская Федерация, Ростовская область, г. Азов, в районе пер. Выходного</t>
  </si>
  <si>
    <t>346780, Российская Федерация, Ростовская область, г. Азов в районе пер. Выходного</t>
  </si>
  <si>
    <t>1.2.1</t>
  </si>
  <si>
    <t>1.2.2</t>
  </si>
  <si>
    <t>Приобретение детского игрового оборудования, спортивного оборудования, малых архитектурных форм для последующей установки, а также приобретение материалов резинового покрытия для дальнейшей укладки на детских площадках</t>
  </si>
  <si>
    <t>Ростовская область, г. Азов, в районе земельного участка с кадастровым номером 61:45:0000200:7</t>
  </si>
  <si>
    <t xml:space="preserve">Ростовская область, г. Азов, в районе земельного участка с кадастровым номером 61:45:0000315:555
</t>
  </si>
  <si>
    <t xml:space="preserve">Мероприятие (результат) 1. «Реализованы мероприятия по благоустройству общественных территорий в рамках инициативных проектов» (всего), </t>
  </si>
  <si>
    <t>910 0503 19201S4641 240</t>
  </si>
  <si>
    <t>Мероприятие (результат) 2. «Реализованы мероприятия по приобретению детского игрового оборудования, спортивного оборудования, малых архитектурных форм для последующей установки, а также по приобретению материалов резинового покрытия для дальнейшей укладки на детских площадках» (всего),</t>
  </si>
  <si>
    <t>910 0503 19201S5350 240</t>
  </si>
  <si>
    <t>МК от 28.03.2025 № 5/2025 на благоустройство территории, расположенной по адресу: Российская Федерация, Ростовская область, г. Азов в районе пер. Выходного</t>
  </si>
  <si>
    <t xml:space="preserve">план-график закупок, размещенный в ЕИС </t>
  </si>
  <si>
    <t xml:space="preserve">Распоряжение Администрации города Азова от 17.03.2025 № 40 "О проведении весеннего месячника чистоты, общегородского субботника и Дня древонасаждений"
</t>
  </si>
  <si>
    <t>постановление Правительства Ростовской области от 13.04.2012 № 281 "Об установлении ежегодных Дней древонасаждений в Ростовской области"</t>
  </si>
  <si>
    <t>в работе, риски отсутствуют</t>
  </si>
  <si>
    <t>в работе, риски недостижения отсутствуют</t>
  </si>
  <si>
    <t>Балахнин В.П.</t>
  </si>
  <si>
    <t>Исполняющий обязанности заместителя главы администрации – начальника Управления ЖКХ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</si>
</sst>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\ _₽_-;\-* #,##0.0\ _₽_-;_-* &quot;-&quot;?\ _₽_-;_-@_-"/>
  </numFmts>
  <fonts count="15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0" fontId="6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 wrapText="1"/>
    </xf>
    <xf numFmtId="0" fontId="2" fillId="0" borderId="1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top"/>
    </xf>
    <xf numFmtId="14" fontId="8" fillId="0" borderId="1" xfId="0" applyNumberFormat="1" applyFont="1" applyFill="1" applyBorder="1" applyAlignment="1">
      <alignment horizontal="center" vertical="top"/>
    </xf>
    <xf numFmtId="0" fontId="5" fillId="0" borderId="0" xfId="0" applyFont="1" applyAlignment="1">
      <alignment wrapText="1"/>
    </xf>
    <xf numFmtId="164" fontId="10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/>
    <xf numFmtId="0" fontId="3" fillId="0" borderId="0" xfId="0" applyNumberFormat="1" applyFont="1" applyBorder="1" applyAlignment="1">
      <alignment horizontal="center" vertical="top"/>
    </xf>
    <xf numFmtId="0" fontId="8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0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top" wrapText="1"/>
    </xf>
    <xf numFmtId="0" fontId="8" fillId="0" borderId="7" xfId="0" applyNumberFormat="1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8" fillId="0" borderId="9" xfId="0" applyNumberFormat="1" applyFont="1" applyBorder="1" applyAlignment="1">
      <alignment horizontal="center" vertical="top" wrapText="1"/>
    </xf>
    <xf numFmtId="0" fontId="8" fillId="0" borderId="10" xfId="0" applyNumberFormat="1" applyFont="1" applyBorder="1" applyAlignment="1">
      <alignment horizontal="center" vertical="top" wrapText="1"/>
    </xf>
    <xf numFmtId="0" fontId="6" fillId="0" borderId="5" xfId="0" applyNumberFormat="1" applyFont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 wrapText="1"/>
    </xf>
    <xf numFmtId="0" fontId="4" fillId="0" borderId="8" xfId="0" applyNumberFormat="1" applyFont="1" applyBorder="1" applyAlignment="1">
      <alignment horizontal="center" vertical="top" wrapText="1"/>
    </xf>
    <xf numFmtId="0" fontId="4" fillId="0" borderId="9" xfId="0" applyNumberFormat="1" applyFont="1" applyBorder="1" applyAlignment="1">
      <alignment horizontal="center" vertical="top" wrapText="1"/>
    </xf>
    <xf numFmtId="0" fontId="4" fillId="0" borderId="10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5" fillId="0" borderId="13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0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 wrapText="1"/>
    </xf>
    <xf numFmtId="0" fontId="2" fillId="0" borderId="12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/>
    </xf>
    <xf numFmtId="0" fontId="8" fillId="0" borderId="2" xfId="0" applyNumberFormat="1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/>
    </xf>
    <xf numFmtId="0" fontId="8" fillId="0" borderId="4" xfId="0" applyNumberFormat="1" applyFont="1" applyBorder="1" applyAlignment="1">
      <alignment horizontal="center" vertical="top"/>
    </xf>
    <xf numFmtId="0" fontId="8" fillId="0" borderId="3" xfId="0" applyNumberFormat="1" applyFont="1" applyBorder="1" applyAlignment="1">
      <alignment horizontal="center" vertical="top"/>
    </xf>
  </cellXfs>
  <cellStyles count="2">
    <cellStyle name="Обычный" xfId="0" builtinId="0"/>
    <cellStyle name="Финансовый 2" xfId="1" xr:uid="{6E867290-BEFF-41E9-83BF-2CF25006E7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76"/>
  <sheetViews>
    <sheetView topLeftCell="A40" zoomScale="77" zoomScaleNormal="77" workbookViewId="0">
      <selection activeCell="H21" sqref="H21"/>
    </sheetView>
  </sheetViews>
  <sheetFormatPr defaultRowHeight="15" x14ac:dyDescent="0.25"/>
  <cols>
    <col min="1" max="1" width="5.140625" customWidth="1"/>
    <col min="2" max="2" width="7" customWidth="1"/>
    <col min="3" max="3" width="18.5703125" customWidth="1"/>
    <col min="4" max="4" width="23" customWidth="1"/>
    <col min="5" max="5" width="34.28515625" customWidth="1"/>
    <col min="6" max="11" width="19.28515625" customWidth="1"/>
    <col min="12" max="12" width="19.140625" customWidth="1"/>
    <col min="13" max="15" width="19.28515625" customWidth="1"/>
    <col min="16" max="16" width="5.140625" customWidth="1"/>
    <col min="17" max="17" width="14.140625" customWidth="1"/>
    <col min="18" max="18" width="18.5703125" customWidth="1"/>
    <col min="19" max="19" width="0.7109375" customWidth="1"/>
    <col min="20" max="20" width="19.28515625" customWidth="1"/>
    <col min="21" max="21" width="13.7109375" customWidth="1"/>
    <col min="22" max="22" width="3.85546875" customWidth="1"/>
    <col min="23" max="23" width="1.7109375" customWidth="1"/>
  </cols>
  <sheetData>
    <row r="1" spans="2:23" ht="15.75" x14ac:dyDescent="0.25">
      <c r="R1" s="98" t="s">
        <v>44</v>
      </c>
      <c r="S1" s="98"/>
      <c r="T1" s="98"/>
      <c r="U1" s="98"/>
      <c r="V1" s="98"/>
      <c r="W1" s="98"/>
    </row>
    <row r="2" spans="2:23" ht="15.75" x14ac:dyDescent="0.25">
      <c r="R2" s="98"/>
      <c r="S2" s="98"/>
      <c r="T2" s="98"/>
      <c r="U2" s="98"/>
      <c r="V2" s="98"/>
      <c r="W2" s="98"/>
    </row>
    <row r="3" spans="2:23" ht="15.75" x14ac:dyDescent="0.25">
      <c r="R3" s="99" t="s">
        <v>271</v>
      </c>
      <c r="S3" s="99"/>
      <c r="T3" s="99"/>
      <c r="U3" s="99"/>
      <c r="V3" s="99"/>
      <c r="W3" s="99"/>
    </row>
    <row r="4" spans="2:23" ht="15.75" x14ac:dyDescent="0.25">
      <c r="R4" s="99"/>
      <c r="S4" s="99"/>
      <c r="T4" s="99"/>
      <c r="U4" s="99"/>
      <c r="V4" s="99"/>
      <c r="W4" s="99"/>
    </row>
    <row r="5" spans="2:23" ht="37.5" customHeight="1" x14ac:dyDescent="0.25">
      <c r="R5" s="99" t="s">
        <v>272</v>
      </c>
      <c r="S5" s="99"/>
      <c r="T5" s="99"/>
      <c r="U5" s="99"/>
      <c r="V5" s="99"/>
      <c r="W5" s="99"/>
    </row>
    <row r="6" spans="2:23" ht="15.75" x14ac:dyDescent="0.25">
      <c r="R6" s="99"/>
      <c r="S6" s="99"/>
      <c r="T6" s="99"/>
      <c r="U6" s="99"/>
      <c r="V6" s="99"/>
      <c r="W6" s="99"/>
    </row>
    <row r="7" spans="2:23" ht="15.75" x14ac:dyDescent="0.25">
      <c r="R7" s="70"/>
      <c r="S7" s="70"/>
      <c r="T7" s="70"/>
      <c r="U7" s="70"/>
      <c r="V7" s="70"/>
      <c r="W7" s="70"/>
    </row>
    <row r="8" spans="2:23" ht="15.75" x14ac:dyDescent="0.25">
      <c r="R8" s="12"/>
      <c r="S8" s="12"/>
      <c r="T8" s="12"/>
      <c r="U8" s="12"/>
      <c r="V8" s="12"/>
      <c r="W8" s="12"/>
    </row>
    <row r="9" spans="2:23" ht="15.75" x14ac:dyDescent="0.25">
      <c r="R9" s="12"/>
      <c r="S9" s="12"/>
      <c r="T9" s="12"/>
      <c r="U9" s="12"/>
      <c r="V9" s="12"/>
      <c r="W9" s="12"/>
    </row>
    <row r="10" spans="2:23" ht="15.75" x14ac:dyDescent="0.25">
      <c r="R10" s="12"/>
      <c r="S10" s="12"/>
      <c r="T10" s="12"/>
      <c r="U10" s="12"/>
      <c r="V10" s="12"/>
      <c r="W10" s="12"/>
    </row>
    <row r="11" spans="2:23" ht="15" customHeight="1" x14ac:dyDescent="0.25">
      <c r="B11" s="73" t="s">
        <v>0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2"/>
      <c r="W11" s="72"/>
    </row>
    <row r="12" spans="2:23" ht="15" customHeight="1" x14ac:dyDescent="0.25">
      <c r="B12" s="100" t="s">
        <v>47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2"/>
      <c r="W12" s="72"/>
    </row>
    <row r="13" spans="2:23" ht="24.75" customHeight="1" x14ac:dyDescent="0.25">
      <c r="B13" s="101" t="s">
        <v>106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72"/>
      <c r="W13" s="72"/>
    </row>
    <row r="14" spans="2:23" ht="15.75" customHeight="1" x14ac:dyDescent="0.25">
      <c r="B14" s="102" t="s">
        <v>69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72"/>
      <c r="W14" s="72"/>
    </row>
    <row r="15" spans="2:23" ht="15" customHeight="1" x14ac:dyDescent="0.25">
      <c r="B15" s="2"/>
      <c r="C15" s="2"/>
      <c r="D15" s="73"/>
      <c r="E15" s="73"/>
      <c r="F15" s="2"/>
      <c r="G15" s="2"/>
      <c r="H15" s="2"/>
      <c r="I15" s="2"/>
      <c r="J15" s="2"/>
      <c r="K15" s="2"/>
      <c r="L15" s="73"/>
      <c r="M15" s="73"/>
      <c r="N15" s="2"/>
      <c r="O15" s="2"/>
      <c r="P15" s="2"/>
      <c r="Q15" s="73"/>
      <c r="R15" s="73"/>
      <c r="S15" s="73"/>
      <c r="T15" s="73"/>
      <c r="U15" s="73"/>
      <c r="V15" s="72"/>
      <c r="W15" s="72"/>
    </row>
    <row r="16" spans="2:23" ht="15.75" customHeight="1" x14ac:dyDescent="0.25">
      <c r="B16" s="74" t="s">
        <v>48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2:23" ht="15" customHeight="1" x14ac:dyDescent="0.25">
      <c r="B17" s="2"/>
      <c r="C17" s="2"/>
      <c r="D17" s="73"/>
      <c r="E17" s="73"/>
      <c r="F17" s="2"/>
      <c r="G17" s="2"/>
      <c r="H17" s="2"/>
      <c r="I17" s="2"/>
      <c r="J17" s="2"/>
      <c r="K17" s="2"/>
      <c r="L17" s="73"/>
      <c r="M17" s="73"/>
      <c r="N17" s="2"/>
      <c r="O17" s="2"/>
      <c r="P17" s="73"/>
      <c r="Q17" s="73"/>
      <c r="R17" s="73"/>
      <c r="S17" s="73"/>
      <c r="T17" s="73"/>
      <c r="U17" s="73"/>
      <c r="V17" s="73"/>
      <c r="W17" s="73"/>
    </row>
    <row r="18" spans="2:23" ht="90" customHeight="1" x14ac:dyDescent="0.25">
      <c r="B18" s="13" t="s">
        <v>45</v>
      </c>
      <c r="C18" s="3" t="s">
        <v>2</v>
      </c>
      <c r="D18" s="76" t="s">
        <v>3</v>
      </c>
      <c r="E18" s="76"/>
      <c r="F18" s="3" t="s">
        <v>4</v>
      </c>
      <c r="G18" s="13" t="s">
        <v>46</v>
      </c>
      <c r="H18" s="3" t="s">
        <v>5</v>
      </c>
      <c r="I18" s="3" t="s">
        <v>6</v>
      </c>
      <c r="J18" s="3" t="s">
        <v>7</v>
      </c>
      <c r="K18" s="3" t="s">
        <v>8</v>
      </c>
      <c r="L18" s="76" t="s">
        <v>9</v>
      </c>
      <c r="M18" s="76"/>
      <c r="N18" s="3" t="s">
        <v>10</v>
      </c>
      <c r="O18" s="3" t="s">
        <v>8</v>
      </c>
      <c r="P18" s="76" t="s">
        <v>11</v>
      </c>
      <c r="Q18" s="76"/>
      <c r="R18" s="76"/>
      <c r="S18" s="76"/>
      <c r="T18" s="76" t="s">
        <v>12</v>
      </c>
      <c r="U18" s="76"/>
      <c r="V18" s="76"/>
      <c r="W18" s="76"/>
    </row>
    <row r="19" spans="2:23" ht="15" customHeight="1" x14ac:dyDescent="0.25">
      <c r="B19" s="4">
        <v>1</v>
      </c>
      <c r="C19" s="4">
        <v>2</v>
      </c>
      <c r="D19" s="77">
        <v>3</v>
      </c>
      <c r="E19" s="77"/>
      <c r="F19" s="4">
        <v>4</v>
      </c>
      <c r="G19" s="4">
        <v>5</v>
      </c>
      <c r="H19" s="4">
        <v>6</v>
      </c>
      <c r="I19" s="4">
        <v>7</v>
      </c>
      <c r="J19" s="4">
        <v>8</v>
      </c>
      <c r="K19" s="4">
        <v>9</v>
      </c>
      <c r="L19" s="77">
        <v>10</v>
      </c>
      <c r="M19" s="77"/>
      <c r="N19" s="4">
        <v>11</v>
      </c>
      <c r="O19" s="4">
        <v>12</v>
      </c>
      <c r="P19" s="77">
        <v>13</v>
      </c>
      <c r="Q19" s="77"/>
      <c r="R19" s="77"/>
      <c r="S19" s="77"/>
      <c r="T19" s="77">
        <v>14</v>
      </c>
      <c r="U19" s="77"/>
      <c r="V19" s="77"/>
      <c r="W19" s="77"/>
    </row>
    <row r="20" spans="2:23" ht="21" customHeight="1" x14ac:dyDescent="0.25">
      <c r="B20" s="80" t="s">
        <v>111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spans="2:23" ht="42" customHeight="1" x14ac:dyDescent="0.25">
      <c r="B21" s="5" t="s">
        <v>13</v>
      </c>
      <c r="C21" s="5"/>
      <c r="D21" s="78" t="s">
        <v>107</v>
      </c>
      <c r="E21" s="79"/>
      <c r="F21" s="17" t="s">
        <v>108</v>
      </c>
      <c r="G21" s="17" t="s">
        <v>60</v>
      </c>
      <c r="H21" s="17" t="s">
        <v>61</v>
      </c>
      <c r="I21" s="19" t="s">
        <v>62</v>
      </c>
      <c r="J21" s="19" t="s">
        <v>62</v>
      </c>
      <c r="K21" s="17" t="s">
        <v>62</v>
      </c>
      <c r="L21" s="80" t="s">
        <v>70</v>
      </c>
      <c r="M21" s="81"/>
      <c r="N21" s="5">
        <v>26</v>
      </c>
      <c r="O21" s="5">
        <v>26</v>
      </c>
      <c r="P21" s="81" t="s">
        <v>15</v>
      </c>
      <c r="Q21" s="81"/>
      <c r="R21" s="81"/>
      <c r="S21" s="81"/>
      <c r="T21" s="79"/>
      <c r="U21" s="79"/>
      <c r="V21" s="79"/>
      <c r="W21" s="79"/>
    </row>
    <row r="22" spans="2:23" ht="33.75" customHeight="1" x14ac:dyDescent="0.25">
      <c r="B22" s="17" t="s">
        <v>63</v>
      </c>
      <c r="C22" s="5"/>
      <c r="D22" s="78" t="s">
        <v>109</v>
      </c>
      <c r="E22" s="79"/>
      <c r="F22" s="34" t="s">
        <v>108</v>
      </c>
      <c r="G22" s="17" t="s">
        <v>60</v>
      </c>
      <c r="H22" s="17" t="s">
        <v>110</v>
      </c>
      <c r="I22" s="19" t="s">
        <v>62</v>
      </c>
      <c r="J22" s="19" t="s">
        <v>62</v>
      </c>
      <c r="K22" s="19" t="s">
        <v>62</v>
      </c>
      <c r="L22" s="80" t="s">
        <v>70</v>
      </c>
      <c r="M22" s="81"/>
      <c r="N22" s="5">
        <v>1</v>
      </c>
      <c r="O22" s="5">
        <v>1</v>
      </c>
      <c r="P22" s="81" t="s">
        <v>15</v>
      </c>
      <c r="Q22" s="81"/>
      <c r="R22" s="81"/>
      <c r="S22" s="81"/>
      <c r="T22" s="79"/>
      <c r="U22" s="79"/>
      <c r="V22" s="79"/>
      <c r="W22" s="79"/>
    </row>
    <row r="23" spans="2:23" ht="15" customHeight="1" x14ac:dyDescent="0.25">
      <c r="B23" s="1"/>
      <c r="C23" s="1"/>
      <c r="D23" s="72"/>
      <c r="E23" s="72"/>
      <c r="F23" s="1"/>
      <c r="G23" s="1"/>
      <c r="H23" s="1"/>
      <c r="I23" s="1"/>
      <c r="J23" s="1"/>
      <c r="K23" s="1"/>
      <c r="L23" s="72"/>
      <c r="M23" s="72"/>
      <c r="N23" s="1"/>
      <c r="O23" s="1"/>
      <c r="P23" s="72"/>
      <c r="Q23" s="72"/>
      <c r="R23" s="72"/>
      <c r="S23" s="72"/>
      <c r="T23" s="72"/>
      <c r="U23" s="72"/>
      <c r="V23" s="72"/>
      <c r="W23" s="72"/>
    </row>
    <row r="24" spans="2:23" ht="15.75" customHeight="1" x14ac:dyDescent="0.25">
      <c r="B24" s="74" t="s">
        <v>49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spans="2:23" ht="15" customHeight="1" x14ac:dyDescent="0.25">
      <c r="B25" s="2"/>
      <c r="C25" s="2"/>
      <c r="D25" s="73"/>
      <c r="E25" s="73"/>
      <c r="F25" s="73"/>
      <c r="G25" s="2"/>
      <c r="H25" s="2"/>
      <c r="I25" s="2"/>
      <c r="J25" s="2"/>
      <c r="K25" s="2"/>
      <c r="L25" s="73"/>
      <c r="M25" s="73"/>
      <c r="N25" s="2"/>
      <c r="O25" s="2"/>
      <c r="P25" s="73"/>
      <c r="Q25" s="73"/>
      <c r="R25" s="73"/>
      <c r="S25" s="73"/>
      <c r="T25" s="73"/>
      <c r="U25" s="73"/>
      <c r="V25" s="73"/>
      <c r="W25" s="73"/>
    </row>
    <row r="26" spans="2:23" ht="90" customHeight="1" x14ac:dyDescent="0.25">
      <c r="B26" s="3" t="s">
        <v>1</v>
      </c>
      <c r="C26" s="3" t="s">
        <v>2</v>
      </c>
      <c r="D26" s="76" t="s">
        <v>16</v>
      </c>
      <c r="E26" s="76"/>
      <c r="F26" s="76"/>
      <c r="G26" s="13" t="s">
        <v>46</v>
      </c>
      <c r="H26" s="3" t="s">
        <v>5</v>
      </c>
      <c r="I26" s="3" t="s">
        <v>6</v>
      </c>
      <c r="J26" s="3" t="s">
        <v>7</v>
      </c>
      <c r="K26" s="3" t="s">
        <v>8</v>
      </c>
      <c r="L26" s="76" t="s">
        <v>9</v>
      </c>
      <c r="M26" s="76"/>
      <c r="N26" s="3" t="s">
        <v>10</v>
      </c>
      <c r="O26" s="3" t="s">
        <v>8</v>
      </c>
      <c r="P26" s="76" t="s">
        <v>11</v>
      </c>
      <c r="Q26" s="76"/>
      <c r="R26" s="76"/>
      <c r="S26" s="76"/>
      <c r="T26" s="76" t="s">
        <v>12</v>
      </c>
      <c r="U26" s="76"/>
      <c r="V26" s="76"/>
      <c r="W26" s="76"/>
    </row>
    <row r="27" spans="2:23" ht="15" customHeight="1" x14ac:dyDescent="0.25">
      <c r="B27" s="4">
        <v>1</v>
      </c>
      <c r="C27" s="4">
        <v>2</v>
      </c>
      <c r="D27" s="77">
        <v>3</v>
      </c>
      <c r="E27" s="77"/>
      <c r="F27" s="77"/>
      <c r="G27" s="4">
        <v>4</v>
      </c>
      <c r="H27" s="4">
        <v>5</v>
      </c>
      <c r="I27" s="4">
        <v>6</v>
      </c>
      <c r="J27" s="4">
        <v>7</v>
      </c>
      <c r="K27" s="4">
        <v>8</v>
      </c>
      <c r="L27" s="77">
        <v>9</v>
      </c>
      <c r="M27" s="77"/>
      <c r="N27" s="4">
        <v>10</v>
      </c>
      <c r="O27" s="4">
        <v>11</v>
      </c>
      <c r="P27" s="77">
        <v>12</v>
      </c>
      <c r="Q27" s="77"/>
      <c r="R27" s="77"/>
      <c r="S27" s="77"/>
      <c r="T27" s="77">
        <v>13</v>
      </c>
      <c r="U27" s="77"/>
      <c r="V27" s="77"/>
      <c r="W27" s="77"/>
    </row>
    <row r="28" spans="2:23" ht="15" customHeight="1" x14ac:dyDescent="0.25">
      <c r="B28" s="1"/>
      <c r="C28" s="1"/>
      <c r="D28" s="72"/>
      <c r="E28" s="72"/>
      <c r="F28" s="72"/>
      <c r="G28" s="1"/>
      <c r="H28" s="1"/>
      <c r="I28" s="1"/>
      <c r="J28" s="1"/>
      <c r="K28" s="1"/>
      <c r="L28" s="72"/>
      <c r="M28" s="72"/>
      <c r="N28" s="1"/>
      <c r="O28" s="1"/>
      <c r="P28" s="72"/>
      <c r="Q28" s="72"/>
      <c r="R28" s="72"/>
      <c r="S28" s="72"/>
      <c r="T28" s="72"/>
      <c r="U28" s="72"/>
      <c r="V28" s="72"/>
      <c r="W28" s="72"/>
    </row>
    <row r="29" spans="2:23" ht="15.75" customHeight="1" x14ac:dyDescent="0.25">
      <c r="B29" s="74" t="s">
        <v>50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</row>
    <row r="30" spans="2:23" ht="15" customHeight="1" x14ac:dyDescent="0.25">
      <c r="B30" s="2"/>
      <c r="C30" s="73"/>
      <c r="D30" s="7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73"/>
      <c r="Q30" s="73"/>
      <c r="R30" s="73"/>
      <c r="S30" s="73"/>
      <c r="T30" s="2"/>
      <c r="U30" s="73"/>
      <c r="V30" s="73"/>
      <c r="W30" s="73"/>
    </row>
    <row r="31" spans="2:23" ht="30" customHeight="1" x14ac:dyDescent="0.25">
      <c r="B31" s="81" t="s">
        <v>1</v>
      </c>
      <c r="C31" s="80" t="s">
        <v>51</v>
      </c>
      <c r="D31" s="81"/>
      <c r="E31" s="81" t="s">
        <v>4</v>
      </c>
      <c r="F31" s="87" t="s">
        <v>17</v>
      </c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4"/>
      <c r="R31" s="104" t="s">
        <v>52</v>
      </c>
      <c r="S31" s="105"/>
      <c r="T31" s="105"/>
      <c r="U31" s="105"/>
      <c r="V31" s="105"/>
      <c r="W31" s="106"/>
    </row>
    <row r="32" spans="2:23" ht="15" customHeight="1" x14ac:dyDescent="0.25">
      <c r="B32" s="81"/>
      <c r="C32" s="81"/>
      <c r="D32" s="81"/>
      <c r="E32" s="81"/>
      <c r="F32" s="6" t="s">
        <v>18</v>
      </c>
      <c r="G32" s="6" t="s">
        <v>19</v>
      </c>
      <c r="H32" s="6" t="s">
        <v>20</v>
      </c>
      <c r="I32" s="6" t="s">
        <v>21</v>
      </c>
      <c r="J32" s="6" t="s">
        <v>22</v>
      </c>
      <c r="K32" s="6" t="s">
        <v>23</v>
      </c>
      <c r="L32" s="6" t="s">
        <v>24</v>
      </c>
      <c r="M32" s="6" t="s">
        <v>25</v>
      </c>
      <c r="N32" s="14" t="s">
        <v>26</v>
      </c>
      <c r="O32" s="14" t="s">
        <v>27</v>
      </c>
      <c r="P32" s="82" t="s">
        <v>28</v>
      </c>
      <c r="Q32" s="83"/>
      <c r="R32" s="107"/>
      <c r="S32" s="108"/>
      <c r="T32" s="108"/>
      <c r="U32" s="108"/>
      <c r="V32" s="108"/>
      <c r="W32" s="109"/>
    </row>
    <row r="33" spans="2:23" ht="15" customHeight="1" x14ac:dyDescent="0.25">
      <c r="B33" s="4">
        <v>1</v>
      </c>
      <c r="C33" s="77">
        <v>2</v>
      </c>
      <c r="D33" s="77"/>
      <c r="E33" s="4">
        <v>3</v>
      </c>
      <c r="F33" s="4">
        <v>4</v>
      </c>
      <c r="G33" s="4">
        <v>5</v>
      </c>
      <c r="H33" s="4">
        <v>6</v>
      </c>
      <c r="I33" s="4">
        <v>7</v>
      </c>
      <c r="J33" s="4">
        <v>8</v>
      </c>
      <c r="K33" s="4">
        <v>9</v>
      </c>
      <c r="L33" s="4">
        <v>10</v>
      </c>
      <c r="M33" s="4">
        <v>11</v>
      </c>
      <c r="N33" s="4">
        <v>12</v>
      </c>
      <c r="O33" s="4">
        <v>13</v>
      </c>
      <c r="P33" s="77">
        <v>14</v>
      </c>
      <c r="Q33" s="77"/>
      <c r="R33" s="95">
        <v>15</v>
      </c>
      <c r="S33" s="96"/>
      <c r="T33" s="96"/>
      <c r="U33" s="96"/>
      <c r="V33" s="96"/>
      <c r="W33" s="97"/>
    </row>
    <row r="34" spans="2:23" ht="15" customHeight="1" x14ac:dyDescent="0.25">
      <c r="B34" s="1"/>
      <c r="C34" s="72"/>
      <c r="D34" s="7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72"/>
      <c r="Q34" s="72"/>
      <c r="R34" s="72"/>
      <c r="S34" s="72"/>
      <c r="T34" s="1"/>
      <c r="U34" s="72"/>
      <c r="V34" s="72"/>
      <c r="W34" s="72"/>
    </row>
    <row r="35" spans="2:23" ht="15.75" customHeight="1" x14ac:dyDescent="0.25">
      <c r="B35" s="74" t="s">
        <v>64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</row>
    <row r="36" spans="2:23" ht="15" customHeight="1" x14ac:dyDescent="0.25">
      <c r="B36" s="73"/>
      <c r="C36" s="73"/>
      <c r="D36" s="73"/>
      <c r="E36" s="73"/>
      <c r="F36" s="73"/>
      <c r="G36" s="73"/>
      <c r="H36" s="73"/>
      <c r="I36" s="73"/>
      <c r="J36" s="2"/>
      <c r="K36" s="2"/>
      <c r="L36" s="2"/>
      <c r="M36" s="2"/>
      <c r="N36" s="2"/>
      <c r="O36" s="2"/>
      <c r="P36" s="73"/>
      <c r="Q36" s="73"/>
      <c r="R36" s="73"/>
      <c r="S36" s="73"/>
      <c r="T36" s="73"/>
      <c r="U36" s="73"/>
      <c r="V36" s="73"/>
      <c r="W36" s="73"/>
    </row>
    <row r="37" spans="2:23" ht="15" customHeight="1" x14ac:dyDescent="0.25">
      <c r="B37" s="84" t="s">
        <v>53</v>
      </c>
      <c r="C37" s="76"/>
      <c r="D37" s="76"/>
      <c r="E37" s="76"/>
      <c r="F37" s="76"/>
      <c r="G37" s="76"/>
      <c r="H37" s="76"/>
      <c r="I37" s="76"/>
      <c r="J37" s="76" t="s">
        <v>29</v>
      </c>
      <c r="K37" s="76"/>
      <c r="L37" s="76"/>
      <c r="M37" s="76" t="s">
        <v>30</v>
      </c>
      <c r="N37" s="76"/>
      <c r="O37" s="110" t="s">
        <v>57</v>
      </c>
      <c r="P37" s="111"/>
      <c r="Q37" s="112"/>
      <c r="R37" s="76" t="s">
        <v>12</v>
      </c>
      <c r="S37" s="76"/>
      <c r="T37" s="76"/>
      <c r="U37" s="76"/>
      <c r="V37" s="76"/>
      <c r="W37" s="76"/>
    </row>
    <row r="38" spans="2:23" ht="45" customHeight="1" x14ac:dyDescent="0.25">
      <c r="B38" s="76"/>
      <c r="C38" s="76"/>
      <c r="D38" s="76"/>
      <c r="E38" s="76"/>
      <c r="F38" s="76"/>
      <c r="G38" s="76"/>
      <c r="H38" s="76"/>
      <c r="I38" s="76"/>
      <c r="J38" s="3" t="s">
        <v>31</v>
      </c>
      <c r="K38" s="3" t="s">
        <v>32</v>
      </c>
      <c r="L38" s="3" t="s">
        <v>33</v>
      </c>
      <c r="M38" s="3" t="s">
        <v>34</v>
      </c>
      <c r="N38" s="3" t="s">
        <v>35</v>
      </c>
      <c r="O38" s="113"/>
      <c r="P38" s="114"/>
      <c r="Q38" s="115"/>
      <c r="R38" s="76"/>
      <c r="S38" s="76"/>
      <c r="T38" s="76"/>
      <c r="U38" s="76"/>
      <c r="V38" s="76"/>
      <c r="W38" s="76"/>
    </row>
    <row r="39" spans="2:23" ht="15" customHeight="1" x14ac:dyDescent="0.25">
      <c r="B39" s="77">
        <v>1</v>
      </c>
      <c r="C39" s="77"/>
      <c r="D39" s="77"/>
      <c r="E39" s="77"/>
      <c r="F39" s="77"/>
      <c r="G39" s="77"/>
      <c r="H39" s="77"/>
      <c r="I39" s="77"/>
      <c r="J39" s="4">
        <v>2</v>
      </c>
      <c r="K39" s="4">
        <v>3</v>
      </c>
      <c r="L39" s="4">
        <v>4</v>
      </c>
      <c r="M39" s="4">
        <v>5</v>
      </c>
      <c r="N39" s="4">
        <v>6</v>
      </c>
      <c r="O39" s="95">
        <v>7</v>
      </c>
      <c r="P39" s="96"/>
      <c r="Q39" s="97"/>
      <c r="R39" s="77">
        <v>8</v>
      </c>
      <c r="S39" s="77"/>
      <c r="T39" s="77"/>
      <c r="U39" s="77"/>
      <c r="V39" s="77"/>
      <c r="W39" s="77"/>
    </row>
    <row r="40" spans="2:23" ht="31.5" customHeight="1" x14ac:dyDescent="0.25">
      <c r="B40" s="86" t="s">
        <v>112</v>
      </c>
      <c r="C40" s="86"/>
      <c r="D40" s="86"/>
      <c r="E40" s="86"/>
      <c r="F40" s="86"/>
      <c r="G40" s="86"/>
      <c r="H40" s="86"/>
      <c r="I40" s="86"/>
      <c r="J40" s="18">
        <f>+J41+J42+J43</f>
        <v>5787.8000000000011</v>
      </c>
      <c r="K40" s="18">
        <f t="shared" ref="K40:L40" si="0">+K41+K42+K43</f>
        <v>15787.8</v>
      </c>
      <c r="L40" s="18">
        <f t="shared" si="0"/>
        <v>15787.8</v>
      </c>
      <c r="M40" s="18">
        <f t="shared" ref="M40" si="1">+M41+M42+M43</f>
        <v>2895</v>
      </c>
      <c r="N40" s="18">
        <f t="shared" ref="N40" si="2">+N41+N42+N43</f>
        <v>0</v>
      </c>
      <c r="O40" s="90">
        <f>+N40/K40*100</f>
        <v>0</v>
      </c>
      <c r="P40" s="91"/>
      <c r="Q40" s="92"/>
      <c r="R40" s="81"/>
      <c r="S40" s="81"/>
      <c r="T40" s="81"/>
      <c r="U40" s="81"/>
      <c r="V40" s="81"/>
      <c r="W40" s="81"/>
    </row>
    <row r="41" spans="2:23" ht="27.75" customHeight="1" x14ac:dyDescent="0.25">
      <c r="B41" s="78" t="s">
        <v>54</v>
      </c>
      <c r="C41" s="79"/>
      <c r="D41" s="79"/>
      <c r="E41" s="79"/>
      <c r="F41" s="79"/>
      <c r="G41" s="79"/>
      <c r="H41" s="79"/>
      <c r="I41" s="79"/>
      <c r="J41" s="16">
        <f>+J45+J49+J53+J57</f>
        <v>0</v>
      </c>
      <c r="K41" s="16">
        <f t="shared" ref="K41:L41" si="3">+K45+K49+K53+K57</f>
        <v>0</v>
      </c>
      <c r="L41" s="16">
        <f t="shared" si="3"/>
        <v>0</v>
      </c>
      <c r="M41" s="16">
        <f t="shared" ref="M41:N41" si="4">+M45+M49+M53+M57</f>
        <v>0</v>
      </c>
      <c r="N41" s="16">
        <f t="shared" si="4"/>
        <v>0</v>
      </c>
      <c r="O41" s="87"/>
      <c r="P41" s="88"/>
      <c r="Q41" s="89"/>
      <c r="R41" s="81"/>
      <c r="S41" s="81"/>
      <c r="T41" s="81"/>
      <c r="U41" s="81"/>
      <c r="V41" s="81"/>
      <c r="W41" s="81"/>
    </row>
    <row r="42" spans="2:23" ht="26.25" customHeight="1" x14ac:dyDescent="0.25">
      <c r="B42" s="78" t="s">
        <v>55</v>
      </c>
      <c r="C42" s="79"/>
      <c r="D42" s="79"/>
      <c r="E42" s="79"/>
      <c r="F42" s="79"/>
      <c r="G42" s="79"/>
      <c r="H42" s="79"/>
      <c r="I42" s="79"/>
      <c r="J42" s="16">
        <f t="shared" ref="J42:L43" si="5">+J46+J50+J54+J58</f>
        <v>654.1</v>
      </c>
      <c r="K42" s="16">
        <f t="shared" si="5"/>
        <v>12345.9</v>
      </c>
      <c r="L42" s="16">
        <f t="shared" si="5"/>
        <v>12345.9</v>
      </c>
      <c r="M42" s="16">
        <f t="shared" ref="M42:N42" si="6">+M46+M50+M54+M58</f>
        <v>2263.8000000000002</v>
      </c>
      <c r="N42" s="16">
        <f t="shared" si="6"/>
        <v>0</v>
      </c>
      <c r="O42" s="87">
        <f t="shared" ref="O42:O47" si="7">+N42/K42*100</f>
        <v>0</v>
      </c>
      <c r="P42" s="88"/>
      <c r="Q42" s="89"/>
      <c r="R42" s="81"/>
      <c r="S42" s="81"/>
      <c r="T42" s="81"/>
      <c r="U42" s="81"/>
      <c r="V42" s="81"/>
      <c r="W42" s="81"/>
    </row>
    <row r="43" spans="2:23" ht="31.5" customHeight="1" x14ac:dyDescent="0.25">
      <c r="B43" s="78" t="s">
        <v>56</v>
      </c>
      <c r="C43" s="79"/>
      <c r="D43" s="79"/>
      <c r="E43" s="79"/>
      <c r="F43" s="79"/>
      <c r="G43" s="79"/>
      <c r="H43" s="79"/>
      <c r="I43" s="79"/>
      <c r="J43" s="16">
        <f t="shared" si="5"/>
        <v>5133.7000000000007</v>
      </c>
      <c r="K43" s="16">
        <f t="shared" si="5"/>
        <v>3441.9</v>
      </c>
      <c r="L43" s="16">
        <f t="shared" si="5"/>
        <v>3441.9</v>
      </c>
      <c r="M43" s="16">
        <f t="shared" ref="M43:N43" si="8">+M47+M51+M55+M59</f>
        <v>631.20000000000005</v>
      </c>
      <c r="N43" s="16">
        <f t="shared" si="8"/>
        <v>0</v>
      </c>
      <c r="O43" s="87">
        <f t="shared" si="7"/>
        <v>0</v>
      </c>
      <c r="P43" s="88"/>
      <c r="Q43" s="89"/>
      <c r="R43" s="81"/>
      <c r="S43" s="81"/>
      <c r="T43" s="81"/>
      <c r="U43" s="81"/>
      <c r="V43" s="81"/>
      <c r="W43" s="81"/>
    </row>
    <row r="44" spans="2:23" ht="27.75" customHeight="1" x14ac:dyDescent="0.25">
      <c r="B44" s="85" t="s">
        <v>113</v>
      </c>
      <c r="C44" s="86"/>
      <c r="D44" s="86"/>
      <c r="E44" s="86"/>
      <c r="F44" s="86"/>
      <c r="G44" s="86"/>
      <c r="H44" s="86"/>
      <c r="I44" s="86"/>
      <c r="J44" s="18">
        <f>+J45+J46+J47</f>
        <v>3000</v>
      </c>
      <c r="K44" s="18">
        <f t="shared" ref="K44:L44" si="9">+K45+K46+K47</f>
        <v>15787.8</v>
      </c>
      <c r="L44" s="18">
        <f t="shared" si="9"/>
        <v>15787.8</v>
      </c>
      <c r="M44" s="18">
        <f t="shared" ref="M44:N44" si="10">+M45+M46+M47</f>
        <v>2895</v>
      </c>
      <c r="N44" s="18">
        <f t="shared" si="10"/>
        <v>0</v>
      </c>
      <c r="O44" s="90">
        <f t="shared" si="7"/>
        <v>0</v>
      </c>
      <c r="P44" s="91"/>
      <c r="Q44" s="92"/>
      <c r="R44" s="81"/>
      <c r="S44" s="81"/>
      <c r="T44" s="81"/>
      <c r="U44" s="81"/>
      <c r="V44" s="81"/>
      <c r="W44" s="81"/>
    </row>
    <row r="45" spans="2:23" ht="31.5" customHeight="1" x14ac:dyDescent="0.25">
      <c r="B45" s="78" t="s">
        <v>54</v>
      </c>
      <c r="C45" s="79"/>
      <c r="D45" s="79"/>
      <c r="E45" s="79"/>
      <c r="F45" s="79"/>
      <c r="G45" s="79"/>
      <c r="H45" s="79"/>
      <c r="I45" s="79"/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87"/>
      <c r="P45" s="88"/>
      <c r="Q45" s="89"/>
      <c r="R45" s="81"/>
      <c r="S45" s="81"/>
      <c r="T45" s="81"/>
      <c r="U45" s="81"/>
      <c r="V45" s="81"/>
      <c r="W45" s="81"/>
    </row>
    <row r="46" spans="2:23" ht="31.5" customHeight="1" x14ac:dyDescent="0.25">
      <c r="B46" s="78" t="s">
        <v>55</v>
      </c>
      <c r="C46" s="79"/>
      <c r="D46" s="79"/>
      <c r="E46" s="79"/>
      <c r="F46" s="79"/>
      <c r="G46" s="79"/>
      <c r="H46" s="79"/>
      <c r="I46" s="79"/>
      <c r="J46" s="16">
        <v>654.1</v>
      </c>
      <c r="K46" s="16">
        <v>12345.9</v>
      </c>
      <c r="L46" s="16">
        <v>12345.9</v>
      </c>
      <c r="M46" s="16">
        <v>2263.8000000000002</v>
      </c>
      <c r="N46" s="16">
        <v>0</v>
      </c>
      <c r="O46" s="87">
        <f t="shared" si="7"/>
        <v>0</v>
      </c>
      <c r="P46" s="88"/>
      <c r="Q46" s="89"/>
      <c r="R46" s="81"/>
      <c r="S46" s="81"/>
      <c r="T46" s="81"/>
      <c r="U46" s="81"/>
      <c r="V46" s="81"/>
      <c r="W46" s="81"/>
    </row>
    <row r="47" spans="2:23" ht="27.75" customHeight="1" x14ac:dyDescent="0.25">
      <c r="B47" s="78" t="s">
        <v>56</v>
      </c>
      <c r="C47" s="79"/>
      <c r="D47" s="79"/>
      <c r="E47" s="79"/>
      <c r="F47" s="79"/>
      <c r="G47" s="79"/>
      <c r="H47" s="79"/>
      <c r="I47" s="79"/>
      <c r="J47" s="16">
        <v>2345.9</v>
      </c>
      <c r="K47" s="16">
        <v>3441.9</v>
      </c>
      <c r="L47" s="16">
        <v>3441.9</v>
      </c>
      <c r="M47" s="16">
        <v>631.20000000000005</v>
      </c>
      <c r="N47" s="16">
        <v>0</v>
      </c>
      <c r="O47" s="87">
        <f t="shared" si="7"/>
        <v>0</v>
      </c>
      <c r="P47" s="88"/>
      <c r="Q47" s="89"/>
      <c r="R47" s="81"/>
      <c r="S47" s="81"/>
      <c r="T47" s="81"/>
      <c r="U47" s="81"/>
      <c r="V47" s="81"/>
      <c r="W47" s="81"/>
    </row>
    <row r="48" spans="2:23" ht="25.5" customHeight="1" x14ac:dyDescent="0.25">
      <c r="B48" s="86" t="s">
        <v>114</v>
      </c>
      <c r="C48" s="86"/>
      <c r="D48" s="86"/>
      <c r="E48" s="86"/>
      <c r="F48" s="86"/>
      <c r="G48" s="86"/>
      <c r="H48" s="86"/>
      <c r="I48" s="86"/>
      <c r="J48" s="18">
        <f>+J49+J50+J51</f>
        <v>0</v>
      </c>
      <c r="K48" s="18">
        <f t="shared" ref="K48:L48" si="11">+K49+K50+K51</f>
        <v>0</v>
      </c>
      <c r="L48" s="18">
        <f t="shared" si="11"/>
        <v>0</v>
      </c>
      <c r="M48" s="18">
        <f t="shared" ref="M48:N48" si="12">+M49+M50+M51</f>
        <v>0</v>
      </c>
      <c r="N48" s="18">
        <f t="shared" si="12"/>
        <v>0</v>
      </c>
      <c r="O48" s="90"/>
      <c r="P48" s="91"/>
      <c r="Q48" s="92"/>
      <c r="R48" s="81"/>
      <c r="S48" s="81"/>
      <c r="T48" s="81"/>
      <c r="U48" s="81"/>
      <c r="V48" s="81"/>
      <c r="W48" s="81"/>
    </row>
    <row r="49" spans="2:23" ht="29.25" customHeight="1" x14ac:dyDescent="0.25">
      <c r="B49" s="78" t="s">
        <v>54</v>
      </c>
      <c r="C49" s="79"/>
      <c r="D49" s="79"/>
      <c r="E49" s="79"/>
      <c r="F49" s="79"/>
      <c r="G49" s="79"/>
      <c r="H49" s="79"/>
      <c r="I49" s="79"/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87"/>
      <c r="P49" s="88"/>
      <c r="Q49" s="89"/>
      <c r="R49" s="81"/>
      <c r="S49" s="81"/>
      <c r="T49" s="81"/>
      <c r="U49" s="81"/>
      <c r="V49" s="81"/>
      <c r="W49" s="81"/>
    </row>
    <row r="50" spans="2:23" ht="26.25" customHeight="1" x14ac:dyDescent="0.25">
      <c r="B50" s="78" t="s">
        <v>55</v>
      </c>
      <c r="C50" s="79"/>
      <c r="D50" s="79"/>
      <c r="E50" s="79"/>
      <c r="F50" s="79"/>
      <c r="G50" s="79"/>
      <c r="H50" s="79"/>
      <c r="I50" s="79"/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87"/>
      <c r="P50" s="88"/>
      <c r="Q50" s="89"/>
      <c r="R50" s="81"/>
      <c r="S50" s="81"/>
      <c r="T50" s="81"/>
      <c r="U50" s="81"/>
      <c r="V50" s="81"/>
      <c r="W50" s="81"/>
    </row>
    <row r="51" spans="2:23" ht="27.75" customHeight="1" x14ac:dyDescent="0.25">
      <c r="B51" s="78" t="s">
        <v>56</v>
      </c>
      <c r="C51" s="79"/>
      <c r="D51" s="79"/>
      <c r="E51" s="79"/>
      <c r="F51" s="79"/>
      <c r="G51" s="79"/>
      <c r="H51" s="79"/>
      <c r="I51" s="79"/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87"/>
      <c r="P51" s="88"/>
      <c r="Q51" s="89"/>
      <c r="R51" s="81" t="s">
        <v>14</v>
      </c>
      <c r="S51" s="81"/>
      <c r="T51" s="81"/>
      <c r="U51" s="81"/>
      <c r="V51" s="81"/>
      <c r="W51" s="81"/>
    </row>
    <row r="52" spans="2:23" ht="38.25" customHeight="1" x14ac:dyDescent="0.25">
      <c r="B52" s="86" t="s">
        <v>115</v>
      </c>
      <c r="C52" s="86"/>
      <c r="D52" s="86"/>
      <c r="E52" s="86"/>
      <c r="F52" s="86"/>
      <c r="G52" s="86"/>
      <c r="H52" s="86"/>
      <c r="I52" s="86"/>
      <c r="J52" s="18">
        <f>+J53+J54+J55</f>
        <v>0</v>
      </c>
      <c r="K52" s="18">
        <f t="shared" ref="K52:L52" si="13">+K53+K54+K55</f>
        <v>0</v>
      </c>
      <c r="L52" s="18">
        <f t="shared" si="13"/>
        <v>0</v>
      </c>
      <c r="M52" s="18">
        <f t="shared" ref="M52:N52" si="14">+M53+M54+M55</f>
        <v>0</v>
      </c>
      <c r="N52" s="18">
        <f t="shared" si="14"/>
        <v>0</v>
      </c>
      <c r="O52" s="90"/>
      <c r="P52" s="91"/>
      <c r="Q52" s="92"/>
      <c r="R52" s="81" t="s">
        <v>14</v>
      </c>
      <c r="S52" s="81"/>
      <c r="T52" s="81"/>
      <c r="U52" s="81"/>
      <c r="V52" s="81"/>
      <c r="W52" s="81"/>
    </row>
    <row r="53" spans="2:23" ht="31.5" customHeight="1" x14ac:dyDescent="0.25">
      <c r="B53" s="78" t="s">
        <v>54</v>
      </c>
      <c r="C53" s="79"/>
      <c r="D53" s="79"/>
      <c r="E53" s="79"/>
      <c r="F53" s="79"/>
      <c r="G53" s="79"/>
      <c r="H53" s="79"/>
      <c r="I53" s="79"/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87"/>
      <c r="P53" s="88"/>
      <c r="Q53" s="89"/>
      <c r="R53" s="81" t="s">
        <v>14</v>
      </c>
      <c r="S53" s="81"/>
      <c r="T53" s="81"/>
      <c r="U53" s="81"/>
      <c r="V53" s="81"/>
      <c r="W53" s="81"/>
    </row>
    <row r="54" spans="2:23" ht="31.5" customHeight="1" x14ac:dyDescent="0.25">
      <c r="B54" s="78" t="s">
        <v>55</v>
      </c>
      <c r="C54" s="79"/>
      <c r="D54" s="79"/>
      <c r="E54" s="79"/>
      <c r="F54" s="79"/>
      <c r="G54" s="79"/>
      <c r="H54" s="79"/>
      <c r="I54" s="79"/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87"/>
      <c r="P54" s="88"/>
      <c r="Q54" s="89"/>
      <c r="R54" s="81" t="s">
        <v>14</v>
      </c>
      <c r="S54" s="81"/>
      <c r="T54" s="81"/>
      <c r="U54" s="81"/>
      <c r="V54" s="81"/>
      <c r="W54" s="81"/>
    </row>
    <row r="55" spans="2:23" ht="31.5" customHeight="1" x14ac:dyDescent="0.25">
      <c r="B55" s="78" t="s">
        <v>56</v>
      </c>
      <c r="C55" s="79"/>
      <c r="D55" s="79"/>
      <c r="E55" s="79"/>
      <c r="F55" s="79"/>
      <c r="G55" s="79"/>
      <c r="H55" s="79"/>
      <c r="I55" s="79"/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87"/>
      <c r="P55" s="88"/>
      <c r="Q55" s="89"/>
      <c r="R55" s="81" t="s">
        <v>14</v>
      </c>
      <c r="S55" s="81"/>
      <c r="T55" s="81"/>
      <c r="U55" s="81"/>
      <c r="V55" s="81"/>
      <c r="W55" s="81"/>
    </row>
    <row r="56" spans="2:23" ht="31.5" customHeight="1" x14ac:dyDescent="0.25">
      <c r="B56" s="86" t="s">
        <v>116</v>
      </c>
      <c r="C56" s="86"/>
      <c r="D56" s="86"/>
      <c r="E56" s="86"/>
      <c r="F56" s="86"/>
      <c r="G56" s="86"/>
      <c r="H56" s="86"/>
      <c r="I56" s="86"/>
      <c r="J56" s="18">
        <f>+J57+J58+J59</f>
        <v>2787.8</v>
      </c>
      <c r="K56" s="18">
        <f t="shared" ref="K56:L56" si="15">+K57+K58+K59</f>
        <v>0</v>
      </c>
      <c r="L56" s="18">
        <f t="shared" si="15"/>
        <v>0</v>
      </c>
      <c r="M56" s="18">
        <f t="shared" ref="M56:N56" si="16">+M57+M58+M59</f>
        <v>0</v>
      </c>
      <c r="N56" s="18">
        <f t="shared" si="16"/>
        <v>0</v>
      </c>
      <c r="O56" s="90"/>
      <c r="P56" s="91"/>
      <c r="Q56" s="92"/>
      <c r="R56" s="81" t="s">
        <v>14</v>
      </c>
      <c r="S56" s="81"/>
      <c r="T56" s="81"/>
      <c r="U56" s="81"/>
      <c r="V56" s="81"/>
      <c r="W56" s="81"/>
    </row>
    <row r="57" spans="2:23" ht="32.25" customHeight="1" x14ac:dyDescent="0.25">
      <c r="B57" s="78" t="s">
        <v>54</v>
      </c>
      <c r="C57" s="79"/>
      <c r="D57" s="79"/>
      <c r="E57" s="79"/>
      <c r="F57" s="79"/>
      <c r="G57" s="79"/>
      <c r="H57" s="79"/>
      <c r="I57" s="79"/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87"/>
      <c r="P57" s="88"/>
      <c r="Q57" s="89"/>
      <c r="R57" s="81" t="s">
        <v>14</v>
      </c>
      <c r="S57" s="81"/>
      <c r="T57" s="81"/>
      <c r="U57" s="81"/>
      <c r="V57" s="81"/>
      <c r="W57" s="81"/>
    </row>
    <row r="58" spans="2:23" ht="37.5" customHeight="1" x14ac:dyDescent="0.25">
      <c r="B58" s="78" t="s">
        <v>55</v>
      </c>
      <c r="C58" s="79"/>
      <c r="D58" s="79"/>
      <c r="E58" s="79"/>
      <c r="F58" s="79"/>
      <c r="G58" s="79"/>
      <c r="H58" s="79"/>
      <c r="I58" s="79"/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87"/>
      <c r="P58" s="88"/>
      <c r="Q58" s="89"/>
      <c r="R58" s="81" t="s">
        <v>14</v>
      </c>
      <c r="S58" s="81"/>
      <c r="T58" s="81"/>
      <c r="U58" s="81"/>
      <c r="V58" s="81"/>
      <c r="W58" s="81"/>
    </row>
    <row r="59" spans="2:23" ht="31.5" customHeight="1" x14ac:dyDescent="0.25">
      <c r="B59" s="78" t="s">
        <v>56</v>
      </c>
      <c r="C59" s="79"/>
      <c r="D59" s="79"/>
      <c r="E59" s="79"/>
      <c r="F59" s="79"/>
      <c r="G59" s="79"/>
      <c r="H59" s="79"/>
      <c r="I59" s="79"/>
      <c r="J59" s="16">
        <v>2787.8</v>
      </c>
      <c r="K59" s="16">
        <v>0</v>
      </c>
      <c r="L59" s="16">
        <v>0</v>
      </c>
      <c r="M59" s="16">
        <v>0</v>
      </c>
      <c r="N59" s="16">
        <v>0</v>
      </c>
      <c r="O59" s="87"/>
      <c r="P59" s="88"/>
      <c r="Q59" s="89"/>
      <c r="R59" s="81"/>
      <c r="S59" s="81"/>
      <c r="T59" s="81"/>
      <c r="U59" s="81"/>
      <c r="V59" s="81"/>
      <c r="W59" s="81"/>
    </row>
    <row r="60" spans="2:23" ht="15" customHeight="1" x14ac:dyDescent="0.25">
      <c r="B60" s="72"/>
      <c r="C60" s="72"/>
      <c r="D60" s="72"/>
      <c r="E60" s="72"/>
      <c r="F60" s="72"/>
      <c r="G60" s="72"/>
      <c r="H60" s="72"/>
      <c r="I60" s="72"/>
      <c r="J60" s="1"/>
      <c r="K60" s="1"/>
      <c r="L60" s="1"/>
      <c r="M60" s="1"/>
      <c r="N60" s="1"/>
      <c r="O60" s="1"/>
      <c r="P60" s="72"/>
      <c r="Q60" s="72"/>
      <c r="R60" s="72"/>
      <c r="S60" s="72"/>
      <c r="T60" s="72"/>
      <c r="U60" s="72"/>
      <c r="V60" s="72"/>
      <c r="W60" s="72"/>
    </row>
    <row r="61" spans="2:23" ht="15.75" customHeight="1" x14ac:dyDescent="0.25">
      <c r="B61" s="74" t="s">
        <v>65</v>
      </c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 ht="15" customHeight="1" x14ac:dyDescent="0.25"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2"/>
      <c r="S62" s="73"/>
      <c r="T62" s="73"/>
      <c r="U62" s="73"/>
      <c r="V62" s="73"/>
      <c r="W62" s="73"/>
    </row>
    <row r="63" spans="2:23" ht="15" customHeight="1" x14ac:dyDescent="0.25">
      <c r="B63" s="76" t="s">
        <v>36</v>
      </c>
      <c r="C63" s="76"/>
      <c r="D63" s="76"/>
      <c r="E63" s="76"/>
      <c r="F63" s="76"/>
      <c r="G63" s="76"/>
      <c r="H63" s="76"/>
      <c r="I63" s="76"/>
      <c r="J63" s="76" t="s">
        <v>29</v>
      </c>
      <c r="K63" s="76"/>
      <c r="L63" s="76"/>
      <c r="M63" s="76"/>
      <c r="N63" s="76"/>
      <c r="O63" s="76"/>
      <c r="P63" s="76"/>
      <c r="Q63" s="76"/>
      <c r="R63" s="84" t="s">
        <v>58</v>
      </c>
      <c r="S63" s="76" t="s">
        <v>12</v>
      </c>
      <c r="T63" s="76"/>
      <c r="U63" s="76"/>
      <c r="V63" s="76"/>
      <c r="W63" s="76"/>
    </row>
    <row r="64" spans="2:23" ht="29.25" customHeight="1" x14ac:dyDescent="0.25">
      <c r="B64" s="76"/>
      <c r="C64" s="76"/>
      <c r="D64" s="76"/>
      <c r="E64" s="76"/>
      <c r="F64" s="76"/>
      <c r="G64" s="76"/>
      <c r="H64" s="76"/>
      <c r="I64" s="76"/>
      <c r="J64" s="76" t="s">
        <v>31</v>
      </c>
      <c r="K64" s="76"/>
      <c r="L64" s="76" t="s">
        <v>32</v>
      </c>
      <c r="M64" s="76"/>
      <c r="N64" s="76" t="s">
        <v>37</v>
      </c>
      <c r="O64" s="76"/>
      <c r="P64" s="76"/>
      <c r="Q64" s="76"/>
      <c r="R64" s="76"/>
      <c r="S64" s="76"/>
      <c r="T64" s="76"/>
      <c r="U64" s="76"/>
      <c r="V64" s="76"/>
      <c r="W64" s="76"/>
    </row>
    <row r="65" spans="2:23" ht="15" customHeight="1" x14ac:dyDescent="0.25">
      <c r="B65" s="77">
        <v>1</v>
      </c>
      <c r="C65" s="77"/>
      <c r="D65" s="77"/>
      <c r="E65" s="77"/>
      <c r="F65" s="77"/>
      <c r="G65" s="77"/>
      <c r="H65" s="77"/>
      <c r="I65" s="77"/>
      <c r="J65" s="77">
        <v>2</v>
      </c>
      <c r="K65" s="77"/>
      <c r="L65" s="77">
        <v>3</v>
      </c>
      <c r="M65" s="77"/>
      <c r="N65" s="77">
        <v>4</v>
      </c>
      <c r="O65" s="77"/>
      <c r="P65" s="77"/>
      <c r="Q65" s="77"/>
      <c r="R65" s="4">
        <v>5</v>
      </c>
      <c r="S65" s="77">
        <v>6</v>
      </c>
      <c r="T65" s="77"/>
      <c r="U65" s="77"/>
      <c r="V65" s="77"/>
      <c r="W65" s="77"/>
    </row>
    <row r="66" spans="2:23" ht="15" customHeight="1" x14ac:dyDescent="0.25"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1"/>
      <c r="S66" s="72"/>
      <c r="T66" s="72"/>
      <c r="U66" s="72"/>
      <c r="V66" s="72"/>
      <c r="W66" s="72"/>
    </row>
    <row r="67" spans="2:23" ht="15.75" customHeight="1" x14ac:dyDescent="0.25">
      <c r="B67" s="74" t="s">
        <v>66</v>
      </c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</row>
    <row r="68" spans="2:23" ht="15" customHeight="1" x14ac:dyDescent="0.25">
      <c r="B68" s="2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2"/>
      <c r="P68" s="73"/>
      <c r="Q68" s="73"/>
      <c r="R68" s="73"/>
      <c r="S68" s="73"/>
      <c r="T68" s="73"/>
      <c r="U68" s="73"/>
      <c r="V68" s="73"/>
      <c r="W68" s="73"/>
    </row>
    <row r="69" spans="2:23" ht="47.25" customHeight="1" x14ac:dyDescent="0.25">
      <c r="B69" s="5" t="s">
        <v>1</v>
      </c>
      <c r="C69" s="81" t="s">
        <v>3</v>
      </c>
      <c r="D69" s="81"/>
      <c r="E69" s="81"/>
      <c r="F69" s="81" t="s">
        <v>38</v>
      </c>
      <c r="G69" s="81"/>
      <c r="H69" s="81"/>
      <c r="I69" s="81" t="s">
        <v>39</v>
      </c>
      <c r="J69" s="81"/>
      <c r="K69" s="81" t="s">
        <v>40</v>
      </c>
      <c r="L69" s="81"/>
      <c r="M69" s="81" t="s">
        <v>41</v>
      </c>
      <c r="N69" s="81"/>
      <c r="O69" s="87" t="s">
        <v>42</v>
      </c>
      <c r="P69" s="93"/>
      <c r="Q69" s="93"/>
      <c r="R69" s="94"/>
      <c r="S69" s="81" t="s">
        <v>43</v>
      </c>
      <c r="T69" s="81"/>
      <c r="U69" s="81"/>
      <c r="V69" s="81"/>
      <c r="W69" s="81"/>
    </row>
    <row r="70" spans="2:23" ht="15" customHeight="1" x14ac:dyDescent="0.25">
      <c r="B70" s="4">
        <v>1</v>
      </c>
      <c r="C70" s="77">
        <v>2</v>
      </c>
      <c r="D70" s="77"/>
      <c r="E70" s="77"/>
      <c r="F70" s="77">
        <v>3</v>
      </c>
      <c r="G70" s="77"/>
      <c r="H70" s="77"/>
      <c r="I70" s="77">
        <v>4</v>
      </c>
      <c r="J70" s="77"/>
      <c r="K70" s="77">
        <v>5</v>
      </c>
      <c r="L70" s="77"/>
      <c r="M70" s="77">
        <v>6</v>
      </c>
      <c r="N70" s="77"/>
      <c r="O70" s="95">
        <v>7</v>
      </c>
      <c r="P70" s="96"/>
      <c r="Q70" s="96"/>
      <c r="R70" s="97"/>
      <c r="S70" s="77">
        <v>8</v>
      </c>
      <c r="T70" s="77"/>
      <c r="U70" s="77"/>
      <c r="V70" s="77"/>
      <c r="W70" s="77"/>
    </row>
    <row r="71" spans="2:23" ht="15" customHeight="1" x14ac:dyDescent="0.25">
      <c r="B71" s="1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1"/>
      <c r="P71" s="72"/>
      <c r="Q71" s="72"/>
      <c r="R71" s="72"/>
      <c r="S71" s="72"/>
      <c r="T71" s="72"/>
      <c r="U71" s="72"/>
      <c r="V71" s="72"/>
      <c r="W71" s="72"/>
    </row>
    <row r="72" spans="2:23" ht="15.75" customHeight="1" x14ac:dyDescent="0.25">
      <c r="B72" s="75" t="s">
        <v>67</v>
      </c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</row>
    <row r="73" spans="2:23" ht="15" customHeight="1" x14ac:dyDescent="0.25"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</row>
    <row r="74" spans="2:23" ht="15.75" customHeight="1" x14ac:dyDescent="0.25">
      <c r="B74" s="80" t="s">
        <v>59</v>
      </c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</row>
    <row r="75" spans="2:23" ht="15" customHeight="1" x14ac:dyDescent="0.25"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</row>
    <row r="76" spans="2:23" ht="15" customHeight="1" x14ac:dyDescent="0.25"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</row>
  </sheetData>
  <mergeCells count="211">
    <mergeCell ref="B74:V74"/>
    <mergeCell ref="B75:V75"/>
    <mergeCell ref="B76:V76"/>
    <mergeCell ref="R1:W1"/>
    <mergeCell ref="R2:W2"/>
    <mergeCell ref="R3:W3"/>
    <mergeCell ref="R4:W4"/>
    <mergeCell ref="R5:W5"/>
    <mergeCell ref="R6:W6"/>
    <mergeCell ref="B11:U11"/>
    <mergeCell ref="B12:U12"/>
    <mergeCell ref="B13:U13"/>
    <mergeCell ref="B14:U14"/>
    <mergeCell ref="F31:Q31"/>
    <mergeCell ref="R33:W33"/>
    <mergeCell ref="R31:W32"/>
    <mergeCell ref="O37:Q38"/>
    <mergeCell ref="O39:Q39"/>
    <mergeCell ref="O40:Q40"/>
    <mergeCell ref="B60:I60"/>
    <mergeCell ref="P60:Q60"/>
    <mergeCell ref="R60:W60"/>
    <mergeCell ref="B61:W61"/>
    <mergeCell ref="B62:I62"/>
    <mergeCell ref="S66:W66"/>
    <mergeCell ref="B67:W67"/>
    <mergeCell ref="C68:E68"/>
    <mergeCell ref="F68:H68"/>
    <mergeCell ref="I68:J68"/>
    <mergeCell ref="K68:L68"/>
    <mergeCell ref="M68:N68"/>
    <mergeCell ref="P68:R68"/>
    <mergeCell ref="S68:W68"/>
    <mergeCell ref="B66:I66"/>
    <mergeCell ref="J66:K66"/>
    <mergeCell ref="L66:M66"/>
    <mergeCell ref="N66:Q66"/>
    <mergeCell ref="B73:V73"/>
    <mergeCell ref="C69:E69"/>
    <mergeCell ref="F69:H69"/>
    <mergeCell ref="I69:J69"/>
    <mergeCell ref="K69:L69"/>
    <mergeCell ref="M69:N69"/>
    <mergeCell ref="S69:W69"/>
    <mergeCell ref="C70:E70"/>
    <mergeCell ref="F70:H70"/>
    <mergeCell ref="I70:J70"/>
    <mergeCell ref="K70:L70"/>
    <mergeCell ref="M70:N70"/>
    <mergeCell ref="S70:W70"/>
    <mergeCell ref="O69:R69"/>
    <mergeCell ref="O70:R70"/>
    <mergeCell ref="C71:E71"/>
    <mergeCell ref="F71:H71"/>
    <mergeCell ref="I71:J71"/>
    <mergeCell ref="K71:L71"/>
    <mergeCell ref="M71:N71"/>
    <mergeCell ref="P71:R71"/>
    <mergeCell ref="S71:W71"/>
    <mergeCell ref="B72:V72"/>
    <mergeCell ref="N62:Q62"/>
    <mergeCell ref="S62:W62"/>
    <mergeCell ref="L64:M64"/>
    <mergeCell ref="N64:Q64"/>
    <mergeCell ref="B65:I65"/>
    <mergeCell ref="J65:K65"/>
    <mergeCell ref="L65:M65"/>
    <mergeCell ref="N65:Q65"/>
    <mergeCell ref="S65:W65"/>
    <mergeCell ref="B63:I64"/>
    <mergeCell ref="J63:Q63"/>
    <mergeCell ref="R63:R64"/>
    <mergeCell ref="J62:K62"/>
    <mergeCell ref="L62:M62"/>
    <mergeCell ref="S63:W64"/>
    <mergeCell ref="J64:K64"/>
    <mergeCell ref="B57:I57"/>
    <mergeCell ref="R57:W57"/>
    <mergeCell ref="B58:I58"/>
    <mergeCell ref="R58:W58"/>
    <mergeCell ref="B59:I59"/>
    <mergeCell ref="R59:W59"/>
    <mergeCell ref="O57:Q57"/>
    <mergeCell ref="O58:Q58"/>
    <mergeCell ref="O59:Q59"/>
    <mergeCell ref="B54:I54"/>
    <mergeCell ref="R54:W54"/>
    <mergeCell ref="B55:I55"/>
    <mergeCell ref="R55:W55"/>
    <mergeCell ref="B56:I56"/>
    <mergeCell ref="R56:W56"/>
    <mergeCell ref="O54:Q54"/>
    <mergeCell ref="O55:Q55"/>
    <mergeCell ref="O56:Q56"/>
    <mergeCell ref="B51:I51"/>
    <mergeCell ref="R51:W51"/>
    <mergeCell ref="B52:I52"/>
    <mergeCell ref="R52:W52"/>
    <mergeCell ref="B53:I53"/>
    <mergeCell ref="R53:W53"/>
    <mergeCell ref="O51:Q51"/>
    <mergeCell ref="O52:Q52"/>
    <mergeCell ref="O53:Q53"/>
    <mergeCell ref="B48:I48"/>
    <mergeCell ref="R48:W48"/>
    <mergeCell ref="B49:I49"/>
    <mergeCell ref="R49:W49"/>
    <mergeCell ref="B50:I50"/>
    <mergeCell ref="R50:W50"/>
    <mergeCell ref="O48:Q48"/>
    <mergeCell ref="O49:Q49"/>
    <mergeCell ref="O50:Q50"/>
    <mergeCell ref="B45:I45"/>
    <mergeCell ref="R45:W45"/>
    <mergeCell ref="B46:I46"/>
    <mergeCell ref="R46:W46"/>
    <mergeCell ref="B47:I47"/>
    <mergeCell ref="R47:W47"/>
    <mergeCell ref="O45:Q45"/>
    <mergeCell ref="O46:Q46"/>
    <mergeCell ref="O47:Q47"/>
    <mergeCell ref="B42:I42"/>
    <mergeCell ref="R42:W42"/>
    <mergeCell ref="B43:I43"/>
    <mergeCell ref="R43:W43"/>
    <mergeCell ref="B44:I44"/>
    <mergeCell ref="R44:W44"/>
    <mergeCell ref="B39:I39"/>
    <mergeCell ref="R39:W39"/>
    <mergeCell ref="B40:I40"/>
    <mergeCell ref="R40:W40"/>
    <mergeCell ref="B41:I41"/>
    <mergeCell ref="R41:W41"/>
    <mergeCell ref="O41:Q41"/>
    <mergeCell ref="O42:Q42"/>
    <mergeCell ref="O43:Q43"/>
    <mergeCell ref="O44:Q44"/>
    <mergeCell ref="C34:D34"/>
    <mergeCell ref="P34:Q34"/>
    <mergeCell ref="R34:S34"/>
    <mergeCell ref="U34:W34"/>
    <mergeCell ref="B35:W35"/>
    <mergeCell ref="B36:I36"/>
    <mergeCell ref="P36:Q36"/>
    <mergeCell ref="R36:W36"/>
    <mergeCell ref="B37:I38"/>
    <mergeCell ref="J37:L37"/>
    <mergeCell ref="M37:N37"/>
    <mergeCell ref="R37:W38"/>
    <mergeCell ref="B31:B32"/>
    <mergeCell ref="C31:D32"/>
    <mergeCell ref="E31:E32"/>
    <mergeCell ref="P32:Q32"/>
    <mergeCell ref="C33:D33"/>
    <mergeCell ref="P33:Q33"/>
    <mergeCell ref="D28:F28"/>
    <mergeCell ref="L28:M28"/>
    <mergeCell ref="P28:S28"/>
    <mergeCell ref="T28:W28"/>
    <mergeCell ref="B29:W29"/>
    <mergeCell ref="C30:D30"/>
    <mergeCell ref="P30:Q30"/>
    <mergeCell ref="R30:S30"/>
    <mergeCell ref="U30:W30"/>
    <mergeCell ref="D25:F25"/>
    <mergeCell ref="L25:M25"/>
    <mergeCell ref="P25:S25"/>
    <mergeCell ref="T25:W25"/>
    <mergeCell ref="D26:F26"/>
    <mergeCell ref="L26:M26"/>
    <mergeCell ref="P26:S26"/>
    <mergeCell ref="T26:W26"/>
    <mergeCell ref="D27:F27"/>
    <mergeCell ref="L27:M27"/>
    <mergeCell ref="P27:S27"/>
    <mergeCell ref="T27:W27"/>
    <mergeCell ref="B24:W24"/>
    <mergeCell ref="D22:E22"/>
    <mergeCell ref="L22:M22"/>
    <mergeCell ref="P22:S22"/>
    <mergeCell ref="T22:W22"/>
    <mergeCell ref="B20:W20"/>
    <mergeCell ref="D21:E21"/>
    <mergeCell ref="L21:M21"/>
    <mergeCell ref="P21:S21"/>
    <mergeCell ref="T21:W21"/>
    <mergeCell ref="D23:E23"/>
    <mergeCell ref="L23:M23"/>
    <mergeCell ref="P23:S23"/>
    <mergeCell ref="T23:W23"/>
    <mergeCell ref="D17:E17"/>
    <mergeCell ref="L17:M17"/>
    <mergeCell ref="P17:S17"/>
    <mergeCell ref="T17:W17"/>
    <mergeCell ref="D18:E18"/>
    <mergeCell ref="L18:M18"/>
    <mergeCell ref="P18:S18"/>
    <mergeCell ref="T18:W18"/>
    <mergeCell ref="D19:E19"/>
    <mergeCell ref="L19:M19"/>
    <mergeCell ref="P19:S19"/>
    <mergeCell ref="T19:W19"/>
    <mergeCell ref="V11:W11"/>
    <mergeCell ref="V12:W12"/>
    <mergeCell ref="V13:W13"/>
    <mergeCell ref="V14:W14"/>
    <mergeCell ref="D15:E15"/>
    <mergeCell ref="L15:M15"/>
    <mergeCell ref="Q15:U15"/>
    <mergeCell ref="V15:W15"/>
    <mergeCell ref="B16:W16"/>
  </mergeCells>
  <pageMargins left="0.78749999999999998" right="0.78749999999999998" top="0.78749999999999998" bottom="0.78749999999999998" header="0.511811023622047" footer="0.511811023622047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C4083-7922-4551-90F8-02FF72CA06DB}">
  <sheetPr>
    <pageSetUpPr fitToPage="1"/>
  </sheetPr>
  <dimension ref="B1:V103"/>
  <sheetViews>
    <sheetView topLeftCell="A58" zoomScale="77" zoomScaleNormal="77" workbookViewId="0">
      <selection activeCell="G80" sqref="G80"/>
    </sheetView>
  </sheetViews>
  <sheetFormatPr defaultRowHeight="15" x14ac:dyDescent="0.25"/>
  <cols>
    <col min="1" max="1" width="5.140625" customWidth="1"/>
    <col min="2" max="2" width="7" customWidth="1"/>
    <col min="3" max="3" width="32.42578125" customWidth="1"/>
    <col min="4" max="4" width="29" customWidth="1"/>
    <col min="5" max="5" width="34.28515625" customWidth="1"/>
    <col min="6" max="11" width="19.28515625" customWidth="1"/>
    <col min="12" max="12" width="19.140625" customWidth="1"/>
    <col min="13" max="15" width="19.28515625" customWidth="1"/>
    <col min="16" max="16" width="13" customWidth="1"/>
    <col min="17" max="17" width="14.140625" customWidth="1"/>
    <col min="18" max="18" width="18.5703125" customWidth="1"/>
    <col min="19" max="19" width="0.7109375" customWidth="1"/>
    <col min="20" max="20" width="19.28515625" customWidth="1"/>
    <col min="21" max="21" width="13.7109375" customWidth="1"/>
    <col min="22" max="22" width="3.85546875" customWidth="1"/>
    <col min="23" max="23" width="1.7109375" customWidth="1"/>
  </cols>
  <sheetData>
    <row r="1" spans="2:22" ht="15" customHeight="1" x14ac:dyDescent="0.25"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3" spans="2:22" ht="15.75" x14ac:dyDescent="0.25">
      <c r="B3" s="131" t="s">
        <v>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37"/>
      <c r="Q3" s="37"/>
      <c r="R3" s="37"/>
      <c r="S3" s="37"/>
      <c r="T3" s="37"/>
    </row>
    <row r="4" spans="2:22" ht="15.75" x14ac:dyDescent="0.25">
      <c r="B4" s="131" t="s">
        <v>164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37"/>
      <c r="Q4" s="37"/>
      <c r="R4" s="37"/>
      <c r="S4" s="37"/>
      <c r="T4" s="37"/>
    </row>
    <row r="5" spans="2:22" ht="15.75" x14ac:dyDescent="0.25">
      <c r="B5" s="128" t="s">
        <v>233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38"/>
      <c r="Q5" s="38"/>
      <c r="R5" s="38"/>
      <c r="S5" s="38"/>
      <c r="T5" s="38"/>
    </row>
    <row r="6" spans="2:22" ht="15.75" x14ac:dyDescent="0.25"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</row>
    <row r="7" spans="2:22" ht="15.75" x14ac:dyDescent="0.25">
      <c r="B7" s="128" t="s">
        <v>165</v>
      </c>
      <c r="C7" s="128"/>
      <c r="D7" s="128"/>
      <c r="E7" s="128"/>
      <c r="F7" s="128"/>
      <c r="G7" s="128"/>
      <c r="H7" s="12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2:22" ht="15.75" x14ac:dyDescent="0.25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2:22" ht="15.75" x14ac:dyDescent="0.25">
      <c r="B9" s="122" t="s">
        <v>166</v>
      </c>
      <c r="C9" s="122" t="s">
        <v>167</v>
      </c>
      <c r="D9" s="122" t="s">
        <v>38</v>
      </c>
      <c r="E9" s="122" t="s">
        <v>168</v>
      </c>
      <c r="F9" s="122" t="s">
        <v>169</v>
      </c>
      <c r="G9" s="122" t="s">
        <v>42</v>
      </c>
      <c r="H9" s="122" t="s">
        <v>170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2:22" ht="15.75" x14ac:dyDescent="0.25">
      <c r="B10" s="122"/>
      <c r="C10" s="122"/>
      <c r="D10" s="122"/>
      <c r="E10" s="122"/>
      <c r="F10" s="122"/>
      <c r="G10" s="122"/>
      <c r="H10" s="122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2:22" ht="15.75" x14ac:dyDescent="0.25">
      <c r="B11" s="122"/>
      <c r="C11" s="122"/>
      <c r="D11" s="122"/>
      <c r="E11" s="122"/>
      <c r="F11" s="122"/>
      <c r="G11" s="122"/>
      <c r="H11" s="122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2:22" ht="25.5" customHeight="1" x14ac:dyDescent="0.25">
      <c r="B12" s="40" t="s">
        <v>13</v>
      </c>
      <c r="C12" s="116" t="s">
        <v>234</v>
      </c>
      <c r="D12" s="116"/>
      <c r="E12" s="116"/>
      <c r="F12" s="116"/>
      <c r="G12" s="116"/>
      <c r="H12" s="116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2:22" ht="126" x14ac:dyDescent="0.25">
      <c r="B13" s="41" t="s">
        <v>92</v>
      </c>
      <c r="C13" s="42" t="s">
        <v>235</v>
      </c>
      <c r="D13" s="41" t="s">
        <v>171</v>
      </c>
      <c r="E13" s="41" t="s">
        <v>70</v>
      </c>
      <c r="F13" s="41" t="s">
        <v>70</v>
      </c>
      <c r="G13" s="41" t="s">
        <v>70</v>
      </c>
      <c r="H13" s="41" t="s">
        <v>172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pans="2:22" ht="229.5" customHeight="1" x14ac:dyDescent="0.25">
      <c r="B14" s="41" t="s">
        <v>93</v>
      </c>
      <c r="C14" s="42" t="s">
        <v>236</v>
      </c>
      <c r="D14" s="41" t="s">
        <v>171</v>
      </c>
      <c r="E14" s="41" t="s">
        <v>70</v>
      </c>
      <c r="F14" s="41" t="s">
        <v>70</v>
      </c>
      <c r="G14" s="41" t="s">
        <v>70</v>
      </c>
      <c r="H14" s="41" t="s">
        <v>172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spans="2:22" ht="122.25" customHeight="1" x14ac:dyDescent="0.25">
      <c r="B15" s="41" t="s">
        <v>137</v>
      </c>
      <c r="C15" s="42" t="s">
        <v>237</v>
      </c>
      <c r="D15" s="41" t="s">
        <v>171</v>
      </c>
      <c r="E15" s="41" t="s">
        <v>70</v>
      </c>
      <c r="F15" s="41" t="s">
        <v>70</v>
      </c>
      <c r="G15" s="41" t="s">
        <v>70</v>
      </c>
      <c r="H15" s="41" t="s">
        <v>172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2:22" ht="189.75" customHeight="1" x14ac:dyDescent="0.25">
      <c r="B16" s="41" t="s">
        <v>142</v>
      </c>
      <c r="C16" s="42" t="s">
        <v>238</v>
      </c>
      <c r="D16" s="41" t="s">
        <v>171</v>
      </c>
      <c r="E16" s="41" t="s">
        <v>70</v>
      </c>
      <c r="F16" s="41" t="s">
        <v>70</v>
      </c>
      <c r="G16" s="41" t="s">
        <v>70</v>
      </c>
      <c r="H16" s="41" t="s">
        <v>172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2:20" ht="15.75" x14ac:dyDescent="0.25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2:20" ht="15.75" x14ac:dyDescent="0.25">
      <c r="B18" s="128" t="s">
        <v>173</v>
      </c>
      <c r="C18" s="128"/>
      <c r="D18" s="128"/>
      <c r="E18" s="128"/>
      <c r="F18" s="128"/>
      <c r="G18" s="128"/>
      <c r="H18" s="128"/>
      <c r="I18" s="128"/>
      <c r="J18" s="128"/>
      <c r="K18" s="128"/>
      <c r="L18" s="39"/>
      <c r="M18" s="39"/>
      <c r="N18" s="39"/>
      <c r="O18" s="39"/>
      <c r="P18" s="39"/>
      <c r="Q18" s="39"/>
      <c r="R18" s="39"/>
      <c r="S18" s="39"/>
      <c r="T18" s="39"/>
    </row>
    <row r="19" spans="2:20" ht="15.75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spans="2:20" ht="15.75" x14ac:dyDescent="0.25">
      <c r="B20" s="122" t="s">
        <v>166</v>
      </c>
      <c r="C20" s="119" t="s">
        <v>174</v>
      </c>
      <c r="D20" s="122" t="s">
        <v>175</v>
      </c>
      <c r="E20" s="122" t="s">
        <v>4</v>
      </c>
      <c r="F20" s="119" t="s">
        <v>176</v>
      </c>
      <c r="G20" s="122" t="s">
        <v>177</v>
      </c>
      <c r="H20" s="122"/>
      <c r="I20" s="122"/>
      <c r="J20" s="122"/>
      <c r="K20" s="122" t="s">
        <v>12</v>
      </c>
      <c r="L20" s="39"/>
      <c r="M20" s="39"/>
      <c r="N20" s="39"/>
      <c r="O20" s="39"/>
      <c r="P20" s="39"/>
      <c r="Q20" s="39"/>
      <c r="R20" s="39"/>
      <c r="S20" s="39"/>
      <c r="T20" s="39"/>
    </row>
    <row r="21" spans="2:20" ht="15.75" x14ac:dyDescent="0.25">
      <c r="B21" s="122"/>
      <c r="C21" s="121"/>
      <c r="D21" s="122"/>
      <c r="E21" s="122"/>
      <c r="F21" s="121"/>
      <c r="G21" s="40" t="s">
        <v>178</v>
      </c>
      <c r="H21" s="40" t="s">
        <v>179</v>
      </c>
      <c r="I21" s="40" t="s">
        <v>180</v>
      </c>
      <c r="J21" s="40" t="s">
        <v>181</v>
      </c>
      <c r="K21" s="122"/>
      <c r="L21" s="39"/>
      <c r="M21" s="39"/>
      <c r="N21" s="39"/>
      <c r="O21" s="39"/>
      <c r="P21" s="39"/>
      <c r="Q21" s="39"/>
      <c r="R21" s="39"/>
      <c r="S21" s="39"/>
      <c r="T21" s="39"/>
    </row>
    <row r="22" spans="2:20" ht="20.25" customHeight="1" x14ac:dyDescent="0.25">
      <c r="B22" s="43" t="s">
        <v>13</v>
      </c>
      <c r="C22" s="116" t="s">
        <v>234</v>
      </c>
      <c r="D22" s="116"/>
      <c r="E22" s="116"/>
      <c r="F22" s="116"/>
      <c r="G22" s="116"/>
      <c r="H22" s="116"/>
      <c r="I22" s="116"/>
      <c r="J22" s="116"/>
      <c r="K22" s="116"/>
      <c r="L22" s="39"/>
      <c r="M22" s="39"/>
      <c r="N22" s="39"/>
      <c r="O22" s="39"/>
      <c r="P22" s="39"/>
      <c r="Q22" s="39"/>
      <c r="R22" s="39"/>
      <c r="S22" s="39"/>
      <c r="T22" s="39"/>
    </row>
    <row r="23" spans="2:20" ht="36.75" customHeight="1" x14ac:dyDescent="0.25">
      <c r="B23" s="116" t="s">
        <v>92</v>
      </c>
      <c r="C23" s="122" t="s">
        <v>62</v>
      </c>
      <c r="D23" s="132" t="s">
        <v>239</v>
      </c>
      <c r="E23" s="132"/>
      <c r="F23" s="132"/>
      <c r="G23" s="132"/>
      <c r="H23" s="132"/>
      <c r="I23" s="132"/>
      <c r="J23" s="132"/>
      <c r="K23" s="44"/>
      <c r="L23" s="39"/>
      <c r="M23" s="39"/>
      <c r="N23" s="39"/>
      <c r="O23" s="39"/>
      <c r="P23" s="39"/>
      <c r="Q23" s="39"/>
      <c r="R23" s="39"/>
      <c r="S23" s="39"/>
      <c r="T23" s="39"/>
    </row>
    <row r="24" spans="2:20" ht="15.75" x14ac:dyDescent="0.25">
      <c r="B24" s="116"/>
      <c r="C24" s="122"/>
      <c r="D24" s="43" t="s">
        <v>182</v>
      </c>
      <c r="E24" s="122" t="s">
        <v>183</v>
      </c>
      <c r="F24" s="116" t="s">
        <v>240</v>
      </c>
      <c r="G24" s="40">
        <v>0</v>
      </c>
      <c r="H24" s="40">
        <v>0</v>
      </c>
      <c r="I24" s="40">
        <v>1</v>
      </c>
      <c r="J24" s="40">
        <v>1</v>
      </c>
      <c r="K24" s="40" t="s">
        <v>70</v>
      </c>
      <c r="L24" s="39"/>
      <c r="M24" s="39"/>
      <c r="N24" s="39"/>
      <c r="O24" s="39"/>
      <c r="P24" s="39"/>
      <c r="Q24" s="39"/>
      <c r="R24" s="39"/>
      <c r="S24" s="39"/>
      <c r="T24" s="39"/>
    </row>
    <row r="25" spans="2:20" ht="15.75" x14ac:dyDescent="0.25">
      <c r="B25" s="116"/>
      <c r="C25" s="122"/>
      <c r="D25" s="43" t="s">
        <v>184</v>
      </c>
      <c r="E25" s="122"/>
      <c r="F25" s="116"/>
      <c r="G25" s="40">
        <v>0</v>
      </c>
      <c r="H25" s="40">
        <v>0</v>
      </c>
      <c r="I25" s="40">
        <v>1</v>
      </c>
      <c r="J25" s="40">
        <v>1</v>
      </c>
      <c r="K25" s="40" t="s">
        <v>70</v>
      </c>
      <c r="L25" s="39"/>
      <c r="M25" s="39"/>
      <c r="N25" s="39"/>
      <c r="O25" s="39"/>
      <c r="P25" s="39"/>
      <c r="Q25" s="39"/>
      <c r="R25" s="39"/>
      <c r="S25" s="39"/>
      <c r="T25" s="39"/>
    </row>
    <row r="26" spans="2:20" ht="71.25" customHeight="1" x14ac:dyDescent="0.25">
      <c r="B26" s="116" t="s">
        <v>93</v>
      </c>
      <c r="C26" s="122" t="s">
        <v>62</v>
      </c>
      <c r="D26" s="132" t="s">
        <v>241</v>
      </c>
      <c r="E26" s="132"/>
      <c r="F26" s="132"/>
      <c r="G26" s="132"/>
      <c r="H26" s="132"/>
      <c r="I26" s="132"/>
      <c r="J26" s="132"/>
      <c r="K26" s="44"/>
      <c r="L26" s="39"/>
      <c r="M26" s="39"/>
      <c r="N26" s="39"/>
      <c r="O26" s="39"/>
      <c r="P26" s="39"/>
      <c r="Q26" s="39"/>
      <c r="R26" s="39"/>
      <c r="S26" s="39"/>
      <c r="T26" s="39"/>
    </row>
    <row r="27" spans="2:20" ht="15.75" x14ac:dyDescent="0.25">
      <c r="B27" s="116"/>
      <c r="C27" s="122"/>
      <c r="D27" s="43" t="s">
        <v>182</v>
      </c>
      <c r="E27" s="122" t="s">
        <v>183</v>
      </c>
      <c r="F27" s="116" t="s">
        <v>240</v>
      </c>
      <c r="G27" s="40">
        <v>0</v>
      </c>
      <c r="H27" s="40">
        <v>0</v>
      </c>
      <c r="I27" s="40">
        <v>100</v>
      </c>
      <c r="J27" s="40">
        <v>100</v>
      </c>
      <c r="K27" s="40" t="s">
        <v>70</v>
      </c>
      <c r="L27" s="39"/>
      <c r="M27" s="39"/>
      <c r="N27" s="39"/>
      <c r="O27" s="39"/>
      <c r="P27" s="39"/>
      <c r="Q27" s="39"/>
      <c r="R27" s="39"/>
      <c r="S27" s="39"/>
      <c r="T27" s="39"/>
    </row>
    <row r="28" spans="2:20" ht="15.75" x14ac:dyDescent="0.25">
      <c r="B28" s="116"/>
      <c r="C28" s="122"/>
      <c r="D28" s="43" t="s">
        <v>184</v>
      </c>
      <c r="E28" s="122"/>
      <c r="F28" s="116"/>
      <c r="G28" s="40">
        <v>0</v>
      </c>
      <c r="H28" s="40">
        <v>0</v>
      </c>
      <c r="I28" s="40">
        <v>100</v>
      </c>
      <c r="J28" s="40">
        <v>100</v>
      </c>
      <c r="K28" s="40" t="s">
        <v>70</v>
      </c>
      <c r="L28" s="39"/>
      <c r="M28" s="39"/>
      <c r="N28" s="39"/>
      <c r="O28" s="39"/>
      <c r="P28" s="39"/>
      <c r="Q28" s="39"/>
      <c r="R28" s="39"/>
      <c r="S28" s="39"/>
      <c r="T28" s="39"/>
    </row>
    <row r="29" spans="2:20" ht="15.75" x14ac:dyDescent="0.25">
      <c r="B29" s="45"/>
      <c r="C29" s="46"/>
      <c r="D29" s="45"/>
      <c r="E29" s="45"/>
      <c r="F29" s="45"/>
      <c r="G29" s="45"/>
      <c r="H29" s="45"/>
      <c r="I29" s="45"/>
      <c r="J29" s="45"/>
      <c r="K29" s="45"/>
      <c r="L29" s="39"/>
      <c r="M29" s="39"/>
      <c r="N29" s="39"/>
      <c r="O29" s="39"/>
      <c r="P29" s="39"/>
      <c r="Q29" s="39"/>
      <c r="R29" s="39"/>
      <c r="S29" s="39"/>
      <c r="T29" s="39"/>
    </row>
    <row r="30" spans="2:20" ht="15.75" x14ac:dyDescent="0.25">
      <c r="B30" s="116"/>
      <c r="C30" s="116" t="s">
        <v>185</v>
      </c>
      <c r="D30" s="116"/>
      <c r="E30" s="116"/>
      <c r="F30" s="116" t="s">
        <v>186</v>
      </c>
      <c r="G30" s="116"/>
      <c r="H30" s="116"/>
      <c r="I30" s="123" t="s">
        <v>187</v>
      </c>
      <c r="J30" s="45"/>
      <c r="K30" s="45"/>
      <c r="L30" s="39"/>
      <c r="M30" s="39"/>
      <c r="N30" s="39"/>
      <c r="O30" s="39"/>
      <c r="P30" s="39"/>
      <c r="Q30" s="39"/>
      <c r="R30" s="39"/>
      <c r="S30" s="39"/>
      <c r="T30" s="39"/>
    </row>
    <row r="31" spans="2:20" ht="15.75" x14ac:dyDescent="0.25">
      <c r="B31" s="116"/>
      <c r="C31" s="116"/>
      <c r="D31" s="116"/>
      <c r="E31" s="116"/>
      <c r="F31" s="116"/>
      <c r="G31" s="116"/>
      <c r="H31" s="116"/>
      <c r="I31" s="129"/>
      <c r="J31" s="45"/>
      <c r="K31" s="45"/>
      <c r="L31" s="39"/>
      <c r="M31" s="39"/>
      <c r="N31" s="39"/>
      <c r="O31" s="39"/>
      <c r="P31" s="39"/>
      <c r="Q31" s="39"/>
      <c r="R31" s="39"/>
      <c r="S31" s="39"/>
      <c r="T31" s="39"/>
    </row>
    <row r="32" spans="2:20" ht="15.75" x14ac:dyDescent="0.25">
      <c r="B32" s="116"/>
      <c r="C32" s="116"/>
      <c r="D32" s="116"/>
      <c r="E32" s="116"/>
      <c r="F32" s="116"/>
      <c r="G32" s="116"/>
      <c r="H32" s="116"/>
      <c r="I32" s="124"/>
      <c r="J32" s="45"/>
      <c r="K32" s="45"/>
      <c r="L32" s="39"/>
      <c r="M32" s="39"/>
      <c r="N32" s="39"/>
      <c r="O32" s="39"/>
      <c r="P32" s="39"/>
      <c r="Q32" s="39"/>
      <c r="R32" s="39"/>
      <c r="S32" s="39"/>
      <c r="T32" s="39"/>
    </row>
    <row r="33" spans="2:20" ht="15.75" x14ac:dyDescent="0.25">
      <c r="B33" s="45"/>
      <c r="C33" s="46"/>
      <c r="D33" s="45"/>
      <c r="E33" s="45"/>
      <c r="F33" s="45"/>
      <c r="G33" s="45"/>
      <c r="H33" s="45"/>
      <c r="I33" s="45"/>
      <c r="J33" s="45"/>
      <c r="K33" s="45"/>
      <c r="L33" s="39"/>
      <c r="M33" s="39"/>
      <c r="N33" s="39"/>
      <c r="O33" s="39"/>
      <c r="P33" s="39"/>
      <c r="Q33" s="39"/>
      <c r="R33" s="39"/>
      <c r="S33" s="39"/>
      <c r="T33" s="39"/>
    </row>
    <row r="34" spans="2:20" ht="15.75" x14ac:dyDescent="0.25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  <row r="35" spans="2:20" ht="15.75" x14ac:dyDescent="0.25">
      <c r="B35" s="128" t="s">
        <v>188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39"/>
      <c r="Q35" s="39"/>
      <c r="R35" s="39"/>
      <c r="S35" s="39"/>
      <c r="T35" s="39"/>
    </row>
    <row r="36" spans="2:20" ht="15.75" x14ac:dyDescent="0.25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</row>
    <row r="37" spans="2:20" ht="15.75" x14ac:dyDescent="0.25">
      <c r="B37" s="122" t="s">
        <v>166</v>
      </c>
      <c r="C37" s="122" t="s">
        <v>174</v>
      </c>
      <c r="D37" s="122" t="s">
        <v>189</v>
      </c>
      <c r="E37" s="122" t="s">
        <v>5</v>
      </c>
      <c r="F37" s="122" t="s">
        <v>190</v>
      </c>
      <c r="G37" s="122" t="s">
        <v>7</v>
      </c>
      <c r="H37" s="122" t="s">
        <v>191</v>
      </c>
      <c r="I37" s="122" t="s">
        <v>192</v>
      </c>
      <c r="J37" s="122"/>
      <c r="K37" s="122" t="s">
        <v>193</v>
      </c>
      <c r="L37" s="122"/>
      <c r="M37" s="119" t="s">
        <v>194</v>
      </c>
      <c r="N37" s="122" t="s">
        <v>195</v>
      </c>
      <c r="O37" s="122" t="s">
        <v>12</v>
      </c>
      <c r="P37" s="39"/>
      <c r="Q37" s="39"/>
      <c r="R37" s="39"/>
      <c r="S37" s="39"/>
      <c r="T37" s="39"/>
    </row>
    <row r="38" spans="2:20" ht="47.25" x14ac:dyDescent="0.25">
      <c r="B38" s="122"/>
      <c r="C38" s="122"/>
      <c r="D38" s="122"/>
      <c r="E38" s="122"/>
      <c r="F38" s="122"/>
      <c r="G38" s="122"/>
      <c r="H38" s="122"/>
      <c r="I38" s="40" t="s">
        <v>196</v>
      </c>
      <c r="J38" s="40" t="s">
        <v>197</v>
      </c>
      <c r="K38" s="40" t="s">
        <v>198</v>
      </c>
      <c r="L38" s="40" t="s">
        <v>199</v>
      </c>
      <c r="M38" s="121"/>
      <c r="N38" s="122"/>
      <c r="O38" s="122"/>
      <c r="P38" s="39"/>
      <c r="Q38" s="39"/>
      <c r="R38" s="39"/>
      <c r="S38" s="39"/>
      <c r="T38" s="39"/>
    </row>
    <row r="39" spans="2:20" ht="25.5" customHeight="1" x14ac:dyDescent="0.25">
      <c r="B39" s="47" t="s">
        <v>13</v>
      </c>
      <c r="C39" s="116" t="s">
        <v>234</v>
      </c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39"/>
      <c r="Q39" s="39"/>
      <c r="R39" s="39"/>
      <c r="S39" s="39"/>
      <c r="T39" s="39"/>
    </row>
    <row r="40" spans="2:20" ht="110.25" x14ac:dyDescent="0.25">
      <c r="B40" s="48" t="s">
        <v>13</v>
      </c>
      <c r="C40" s="41"/>
      <c r="D40" s="42" t="s">
        <v>242</v>
      </c>
      <c r="E40" s="49" t="s">
        <v>201</v>
      </c>
      <c r="F40" s="49" t="s">
        <v>70</v>
      </c>
      <c r="G40" s="49" t="s">
        <v>70</v>
      </c>
      <c r="H40" s="49">
        <v>1</v>
      </c>
      <c r="I40" s="49">
        <v>1</v>
      </c>
      <c r="J40" s="49" t="s">
        <v>70</v>
      </c>
      <c r="K40" s="63" t="s">
        <v>245</v>
      </c>
      <c r="L40" s="63" t="s">
        <v>245</v>
      </c>
      <c r="M40" s="49" t="s">
        <v>202</v>
      </c>
      <c r="N40" s="49" t="s">
        <v>70</v>
      </c>
      <c r="O40" s="67" t="s">
        <v>270</v>
      </c>
      <c r="P40" s="39"/>
      <c r="Q40" s="39"/>
      <c r="R40" s="39"/>
      <c r="S40" s="39"/>
      <c r="T40" s="39"/>
    </row>
    <row r="41" spans="2:20" ht="99" x14ac:dyDescent="0.25">
      <c r="B41" s="48" t="s">
        <v>200</v>
      </c>
      <c r="C41" s="41" t="s">
        <v>62</v>
      </c>
      <c r="D41" s="42" t="s">
        <v>204</v>
      </c>
      <c r="E41" s="41" t="s">
        <v>62</v>
      </c>
      <c r="F41" s="41" t="s">
        <v>62</v>
      </c>
      <c r="G41" s="41" t="s">
        <v>62</v>
      </c>
      <c r="H41" s="41" t="s">
        <v>62</v>
      </c>
      <c r="I41" s="41" t="s">
        <v>62</v>
      </c>
      <c r="J41" s="41" t="s">
        <v>62</v>
      </c>
      <c r="K41" s="50">
        <v>45689</v>
      </c>
      <c r="L41" s="50">
        <v>45715</v>
      </c>
      <c r="M41" s="49" t="s">
        <v>202</v>
      </c>
      <c r="N41" s="65" t="s">
        <v>266</v>
      </c>
      <c r="O41" s="41"/>
      <c r="P41" s="39"/>
      <c r="Q41" s="39"/>
      <c r="R41" s="39"/>
      <c r="S41" s="39"/>
      <c r="T41" s="39"/>
    </row>
    <row r="42" spans="2:20" ht="189" x14ac:dyDescent="0.25">
      <c r="B42" s="48" t="s">
        <v>248</v>
      </c>
      <c r="C42" s="41" t="s">
        <v>62</v>
      </c>
      <c r="D42" s="42" t="s">
        <v>205</v>
      </c>
      <c r="E42" s="41" t="s">
        <v>62</v>
      </c>
      <c r="F42" s="41" t="s">
        <v>62</v>
      </c>
      <c r="G42" s="41" t="s">
        <v>62</v>
      </c>
      <c r="H42" s="41" t="s">
        <v>62</v>
      </c>
      <c r="I42" s="41" t="s">
        <v>62</v>
      </c>
      <c r="J42" s="41" t="s">
        <v>62</v>
      </c>
      <c r="K42" s="50">
        <v>45748</v>
      </c>
      <c r="L42" s="50">
        <v>45744</v>
      </c>
      <c r="M42" s="49" t="s">
        <v>202</v>
      </c>
      <c r="N42" s="41" t="s">
        <v>265</v>
      </c>
      <c r="O42" s="51"/>
      <c r="P42" s="39"/>
      <c r="Q42" s="39"/>
      <c r="R42" s="39"/>
      <c r="S42" s="39"/>
      <c r="T42" s="39"/>
    </row>
    <row r="43" spans="2:20" ht="99" x14ac:dyDescent="0.25">
      <c r="B43" s="48" t="s">
        <v>249</v>
      </c>
      <c r="C43" s="41" t="s">
        <v>62</v>
      </c>
      <c r="D43" s="42" t="s">
        <v>243</v>
      </c>
      <c r="E43" s="41" t="s">
        <v>62</v>
      </c>
      <c r="F43" s="41" t="s">
        <v>62</v>
      </c>
      <c r="G43" s="41" t="s">
        <v>62</v>
      </c>
      <c r="H43" s="41" t="s">
        <v>62</v>
      </c>
      <c r="I43" s="41" t="s">
        <v>62</v>
      </c>
      <c r="J43" s="41" t="s">
        <v>62</v>
      </c>
      <c r="K43" s="50">
        <v>45992</v>
      </c>
      <c r="L43" s="50"/>
      <c r="M43" s="49" t="s">
        <v>202</v>
      </c>
      <c r="N43" s="41"/>
      <c r="O43" s="51"/>
      <c r="P43" s="39"/>
      <c r="Q43" s="39"/>
      <c r="R43" s="39"/>
      <c r="S43" s="39"/>
      <c r="T43" s="39"/>
    </row>
    <row r="44" spans="2:20" ht="99" x14ac:dyDescent="0.25">
      <c r="B44" s="48" t="s">
        <v>249</v>
      </c>
      <c r="C44" s="41" t="s">
        <v>62</v>
      </c>
      <c r="D44" s="42" t="s">
        <v>244</v>
      </c>
      <c r="E44" s="41" t="s">
        <v>62</v>
      </c>
      <c r="F44" s="41" t="s">
        <v>62</v>
      </c>
      <c r="G44" s="41" t="s">
        <v>62</v>
      </c>
      <c r="H44" s="41" t="s">
        <v>62</v>
      </c>
      <c r="I44" s="41" t="s">
        <v>62</v>
      </c>
      <c r="J44" s="41" t="s">
        <v>62</v>
      </c>
      <c r="K44" s="50">
        <v>46021</v>
      </c>
      <c r="L44" s="50"/>
      <c r="M44" s="49" t="s">
        <v>202</v>
      </c>
      <c r="N44" s="41"/>
      <c r="O44" s="51"/>
      <c r="P44" s="39"/>
      <c r="Q44" s="39"/>
      <c r="R44" s="39"/>
      <c r="S44" s="39"/>
      <c r="T44" s="39"/>
    </row>
    <row r="45" spans="2:20" ht="220.5" customHeight="1" x14ac:dyDescent="0.25">
      <c r="B45" s="48" t="s">
        <v>250</v>
      </c>
      <c r="C45" s="41"/>
      <c r="D45" s="42" t="s">
        <v>246</v>
      </c>
      <c r="E45" s="49" t="s">
        <v>61</v>
      </c>
      <c r="F45" s="49" t="s">
        <v>70</v>
      </c>
      <c r="G45" s="49" t="s">
        <v>70</v>
      </c>
      <c r="H45" s="49">
        <v>100</v>
      </c>
      <c r="I45" s="49">
        <v>100</v>
      </c>
      <c r="J45" s="49" t="s">
        <v>70</v>
      </c>
      <c r="K45" s="63" t="s">
        <v>245</v>
      </c>
      <c r="L45" s="63" t="s">
        <v>245</v>
      </c>
      <c r="M45" s="49" t="s">
        <v>202</v>
      </c>
      <c r="N45" s="49" t="s">
        <v>70</v>
      </c>
      <c r="O45" s="67" t="s">
        <v>270</v>
      </c>
      <c r="P45" s="39"/>
      <c r="Q45" s="39"/>
      <c r="R45" s="39"/>
      <c r="S45" s="39"/>
      <c r="T45" s="39"/>
    </row>
    <row r="46" spans="2:20" ht="99" x14ac:dyDescent="0.25">
      <c r="B46" s="48" t="s">
        <v>251</v>
      </c>
      <c r="C46" s="41" t="s">
        <v>62</v>
      </c>
      <c r="D46" s="42" t="s">
        <v>204</v>
      </c>
      <c r="E46" s="41" t="s">
        <v>62</v>
      </c>
      <c r="F46" s="41" t="s">
        <v>62</v>
      </c>
      <c r="G46" s="41" t="s">
        <v>62</v>
      </c>
      <c r="H46" s="41" t="s">
        <v>62</v>
      </c>
      <c r="I46" s="41" t="s">
        <v>62</v>
      </c>
      <c r="J46" s="41" t="s">
        <v>62</v>
      </c>
      <c r="K46" s="50">
        <v>45839</v>
      </c>
      <c r="L46" s="50"/>
      <c r="M46" s="49" t="s">
        <v>202</v>
      </c>
      <c r="N46" s="41"/>
      <c r="O46" s="41"/>
      <c r="P46" s="39"/>
      <c r="Q46" s="39"/>
      <c r="R46" s="39"/>
      <c r="S46" s="39"/>
      <c r="T46" s="39"/>
    </row>
    <row r="47" spans="2:20" ht="99" x14ac:dyDescent="0.25">
      <c r="B47" s="48" t="s">
        <v>252</v>
      </c>
      <c r="C47" s="41" t="s">
        <v>62</v>
      </c>
      <c r="D47" s="42" t="s">
        <v>205</v>
      </c>
      <c r="E47" s="41" t="s">
        <v>62</v>
      </c>
      <c r="F47" s="41" t="s">
        <v>62</v>
      </c>
      <c r="G47" s="41" t="s">
        <v>62</v>
      </c>
      <c r="H47" s="41" t="s">
        <v>62</v>
      </c>
      <c r="I47" s="41" t="s">
        <v>62</v>
      </c>
      <c r="J47" s="41" t="s">
        <v>62</v>
      </c>
      <c r="K47" s="50">
        <v>45870</v>
      </c>
      <c r="L47" s="50"/>
      <c r="M47" s="49" t="s">
        <v>202</v>
      </c>
      <c r="N47" s="41"/>
      <c r="O47" s="51"/>
      <c r="P47" s="39"/>
      <c r="Q47" s="39"/>
      <c r="R47" s="39"/>
      <c r="S47" s="39"/>
      <c r="T47" s="39"/>
    </row>
    <row r="48" spans="2:20" ht="99" x14ac:dyDescent="0.25">
      <c r="B48" s="48" t="s">
        <v>253</v>
      </c>
      <c r="C48" s="41" t="s">
        <v>62</v>
      </c>
      <c r="D48" s="42" t="s">
        <v>247</v>
      </c>
      <c r="E48" s="41" t="s">
        <v>62</v>
      </c>
      <c r="F48" s="41" t="s">
        <v>62</v>
      </c>
      <c r="G48" s="41" t="s">
        <v>62</v>
      </c>
      <c r="H48" s="41" t="s">
        <v>62</v>
      </c>
      <c r="I48" s="41" t="s">
        <v>62</v>
      </c>
      <c r="J48" s="41" t="s">
        <v>62</v>
      </c>
      <c r="K48" s="50">
        <v>45901</v>
      </c>
      <c r="L48" s="50"/>
      <c r="M48" s="49" t="s">
        <v>202</v>
      </c>
      <c r="N48" s="41"/>
      <c r="O48" s="51"/>
      <c r="P48" s="39"/>
      <c r="Q48" s="39"/>
      <c r="R48" s="39"/>
      <c r="S48" s="39"/>
      <c r="T48" s="39"/>
    </row>
    <row r="49" spans="2:20" ht="99" x14ac:dyDescent="0.25">
      <c r="B49" s="48" t="s">
        <v>253</v>
      </c>
      <c r="C49" s="41" t="s">
        <v>62</v>
      </c>
      <c r="D49" s="42" t="s">
        <v>244</v>
      </c>
      <c r="E49" s="41" t="s">
        <v>62</v>
      </c>
      <c r="F49" s="41" t="s">
        <v>62</v>
      </c>
      <c r="G49" s="41" t="s">
        <v>62</v>
      </c>
      <c r="H49" s="41" t="s">
        <v>62</v>
      </c>
      <c r="I49" s="41" t="s">
        <v>62</v>
      </c>
      <c r="J49" s="41" t="s">
        <v>62</v>
      </c>
      <c r="K49" s="50">
        <v>46021</v>
      </c>
      <c r="L49" s="50"/>
      <c r="M49" s="49" t="s">
        <v>202</v>
      </c>
      <c r="N49" s="41"/>
      <c r="O49" s="51"/>
      <c r="P49" s="39"/>
      <c r="Q49" s="39"/>
      <c r="R49" s="39"/>
      <c r="S49" s="39"/>
      <c r="T49" s="39"/>
    </row>
    <row r="50" spans="2:20" ht="16.5" x14ac:dyDescent="0.25">
      <c r="B50" s="59"/>
      <c r="C50" s="57"/>
      <c r="D50" s="58"/>
      <c r="E50" s="57"/>
      <c r="F50" s="57"/>
      <c r="G50" s="57"/>
      <c r="H50" s="57"/>
      <c r="I50" s="57"/>
      <c r="J50" s="57"/>
      <c r="K50" s="60"/>
      <c r="L50" s="60"/>
      <c r="M50" s="61"/>
      <c r="N50" s="57"/>
      <c r="O50" s="62"/>
      <c r="P50" s="39"/>
      <c r="Q50" s="39"/>
      <c r="R50" s="39"/>
      <c r="S50" s="39"/>
      <c r="T50" s="39"/>
    </row>
    <row r="51" spans="2:20" ht="15.75" x14ac:dyDescent="0.25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</row>
    <row r="52" spans="2:20" ht="15.75" x14ac:dyDescent="0.25">
      <c r="B52" s="116"/>
      <c r="C52" s="116" t="s">
        <v>185</v>
      </c>
      <c r="D52" s="116"/>
      <c r="E52" s="116"/>
      <c r="F52" s="116" t="s">
        <v>186</v>
      </c>
      <c r="G52" s="116"/>
      <c r="H52" s="116"/>
      <c r="I52" s="123" t="s">
        <v>206</v>
      </c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</row>
    <row r="53" spans="2:20" ht="15.75" x14ac:dyDescent="0.25">
      <c r="B53" s="116"/>
      <c r="C53" s="116"/>
      <c r="D53" s="116"/>
      <c r="E53" s="116"/>
      <c r="F53" s="116"/>
      <c r="G53" s="116"/>
      <c r="H53" s="116"/>
      <c r="I53" s="124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</row>
    <row r="54" spans="2:20" ht="15.75" x14ac:dyDescent="0.2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</row>
    <row r="55" spans="2:20" ht="15.75" x14ac:dyDescent="0.25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</row>
    <row r="56" spans="2:20" ht="15.75" x14ac:dyDescent="0.25">
      <c r="B56" s="128" t="s">
        <v>207</v>
      </c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39"/>
      <c r="T56" s="39"/>
    </row>
    <row r="57" spans="2:20" ht="15.75" x14ac:dyDescent="0.25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</row>
    <row r="58" spans="2:20" ht="15.75" x14ac:dyDescent="0.25">
      <c r="B58" s="122" t="s">
        <v>166</v>
      </c>
      <c r="C58" s="122" t="s">
        <v>174</v>
      </c>
      <c r="D58" s="122" t="s">
        <v>208</v>
      </c>
      <c r="E58" s="122" t="s">
        <v>209</v>
      </c>
      <c r="F58" s="122" t="s">
        <v>210</v>
      </c>
      <c r="G58" s="122"/>
      <c r="H58" s="122" t="s">
        <v>193</v>
      </c>
      <c r="I58" s="122"/>
      <c r="J58" s="122"/>
      <c r="K58" s="122"/>
      <c r="L58" s="133" t="s">
        <v>211</v>
      </c>
      <c r="M58" s="135"/>
      <c r="N58" s="135"/>
      <c r="O58" s="135"/>
      <c r="P58" s="135"/>
      <c r="Q58" s="136"/>
      <c r="R58" s="122" t="s">
        <v>12</v>
      </c>
      <c r="S58" s="39"/>
      <c r="T58" s="39"/>
    </row>
    <row r="59" spans="2:20" ht="15.75" x14ac:dyDescent="0.25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34"/>
      <c r="M59" s="137"/>
      <c r="N59" s="137"/>
      <c r="O59" s="137"/>
      <c r="P59" s="137"/>
      <c r="Q59" s="138"/>
      <c r="R59" s="122"/>
      <c r="S59" s="39"/>
      <c r="T59" s="39"/>
    </row>
    <row r="60" spans="2:20" ht="15.75" x14ac:dyDescent="0.25">
      <c r="B60" s="122"/>
      <c r="C60" s="122"/>
      <c r="D60" s="122"/>
      <c r="E60" s="122"/>
      <c r="F60" s="122" t="s">
        <v>5</v>
      </c>
      <c r="G60" s="122" t="s">
        <v>212</v>
      </c>
      <c r="H60" s="122" t="s">
        <v>213</v>
      </c>
      <c r="I60" s="122"/>
      <c r="J60" s="122" t="s">
        <v>214</v>
      </c>
      <c r="K60" s="122"/>
      <c r="L60" s="125" t="s">
        <v>215</v>
      </c>
      <c r="M60" s="126"/>
      <c r="N60" s="127"/>
      <c r="O60" s="125" t="s">
        <v>216</v>
      </c>
      <c r="P60" s="126"/>
      <c r="Q60" s="127"/>
      <c r="R60" s="122"/>
      <c r="S60" s="39"/>
      <c r="T60" s="39"/>
    </row>
    <row r="61" spans="2:20" ht="15.75" x14ac:dyDescent="0.25">
      <c r="B61" s="122"/>
      <c r="C61" s="122"/>
      <c r="D61" s="122"/>
      <c r="E61" s="122"/>
      <c r="F61" s="122"/>
      <c r="G61" s="122"/>
      <c r="H61" s="122" t="s">
        <v>198</v>
      </c>
      <c r="I61" s="122" t="s">
        <v>199</v>
      </c>
      <c r="J61" s="122" t="s">
        <v>198</v>
      </c>
      <c r="K61" s="119" t="s">
        <v>199</v>
      </c>
      <c r="L61" s="119" t="s">
        <v>217</v>
      </c>
      <c r="M61" s="133" t="s">
        <v>218</v>
      </c>
      <c r="N61" s="119" t="s">
        <v>219</v>
      </c>
      <c r="O61" s="119" t="s">
        <v>217</v>
      </c>
      <c r="P61" s="133" t="s">
        <v>218</v>
      </c>
      <c r="Q61" s="119" t="s">
        <v>219</v>
      </c>
      <c r="R61" s="122"/>
      <c r="S61" s="39"/>
      <c r="T61" s="39"/>
    </row>
    <row r="62" spans="2:20" ht="15.75" x14ac:dyDescent="0.25">
      <c r="B62" s="122"/>
      <c r="C62" s="122"/>
      <c r="D62" s="122"/>
      <c r="E62" s="122"/>
      <c r="F62" s="122"/>
      <c r="G62" s="122"/>
      <c r="H62" s="122"/>
      <c r="I62" s="122"/>
      <c r="J62" s="122"/>
      <c r="K62" s="121"/>
      <c r="L62" s="121"/>
      <c r="M62" s="134"/>
      <c r="N62" s="121"/>
      <c r="O62" s="121"/>
      <c r="P62" s="134"/>
      <c r="Q62" s="121"/>
      <c r="R62" s="122"/>
      <c r="S62" s="39"/>
      <c r="T62" s="39"/>
    </row>
    <row r="63" spans="2:20" ht="26.25" customHeight="1" x14ac:dyDescent="0.25">
      <c r="B63" s="40" t="s">
        <v>13</v>
      </c>
      <c r="C63" s="116" t="s">
        <v>234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39"/>
      <c r="T63" s="39"/>
    </row>
    <row r="64" spans="2:20" ht="27.75" customHeight="1" x14ac:dyDescent="0.25">
      <c r="B64" s="47" t="s">
        <v>200</v>
      </c>
      <c r="C64" s="40"/>
      <c r="D64" s="116" t="s">
        <v>242</v>
      </c>
      <c r="E64" s="116"/>
      <c r="F64" s="116"/>
      <c r="G64" s="116"/>
      <c r="H64" s="116"/>
      <c r="I64" s="116"/>
      <c r="J64" s="116"/>
      <c r="K64" s="116"/>
      <c r="L64" s="40"/>
      <c r="M64" s="43"/>
      <c r="N64" s="43"/>
      <c r="O64" s="43"/>
      <c r="P64" s="40"/>
      <c r="Q64" s="40"/>
      <c r="R64" s="40"/>
      <c r="S64" s="39"/>
      <c r="T64" s="39"/>
    </row>
    <row r="65" spans="2:20" ht="94.5" x14ac:dyDescent="0.25">
      <c r="B65" s="47" t="s">
        <v>203</v>
      </c>
      <c r="C65" s="40"/>
      <c r="D65" s="40" t="s">
        <v>254</v>
      </c>
      <c r="E65" s="40" t="s">
        <v>255</v>
      </c>
      <c r="F65" s="40" t="s">
        <v>240</v>
      </c>
      <c r="G65" s="40">
        <v>1</v>
      </c>
      <c r="H65" s="52">
        <v>45658</v>
      </c>
      <c r="I65" s="52">
        <v>45658</v>
      </c>
      <c r="J65" s="52">
        <v>46022</v>
      </c>
      <c r="K65" s="52">
        <v>46022</v>
      </c>
      <c r="L65" s="53">
        <f>+M65+N65</f>
        <v>3000</v>
      </c>
      <c r="M65" s="54">
        <v>2345.9</v>
      </c>
      <c r="N65" s="54">
        <v>654.1</v>
      </c>
      <c r="O65" s="54">
        <f>+P65+Q65</f>
        <v>0</v>
      </c>
      <c r="P65" s="53">
        <v>0</v>
      </c>
      <c r="Q65" s="53">
        <v>0</v>
      </c>
      <c r="R65" s="40" t="s">
        <v>269</v>
      </c>
      <c r="S65" s="39"/>
      <c r="T65" s="39"/>
    </row>
    <row r="66" spans="2:20" ht="36" customHeight="1" x14ac:dyDescent="0.25">
      <c r="B66" s="47" t="s">
        <v>248</v>
      </c>
      <c r="C66" s="40"/>
      <c r="D66" s="116" t="s">
        <v>238</v>
      </c>
      <c r="E66" s="116"/>
      <c r="F66" s="116"/>
      <c r="G66" s="116"/>
      <c r="H66" s="116"/>
      <c r="I66" s="116"/>
      <c r="J66" s="116"/>
      <c r="K66" s="116"/>
      <c r="L66" s="40"/>
      <c r="M66" s="43"/>
      <c r="N66" s="43"/>
      <c r="O66" s="43"/>
      <c r="P66" s="40"/>
      <c r="Q66" s="40"/>
      <c r="R66" s="40"/>
      <c r="S66" s="39"/>
      <c r="T66" s="39"/>
    </row>
    <row r="67" spans="2:20" ht="128.25" customHeight="1" x14ac:dyDescent="0.25">
      <c r="B67" s="47" t="s">
        <v>256</v>
      </c>
      <c r="C67" s="40"/>
      <c r="D67" s="119" t="s">
        <v>258</v>
      </c>
      <c r="E67" s="40" t="s">
        <v>259</v>
      </c>
      <c r="F67" s="40" t="s">
        <v>240</v>
      </c>
      <c r="G67" s="40">
        <v>1</v>
      </c>
      <c r="H67" s="52">
        <v>45839</v>
      </c>
      <c r="I67" s="66">
        <v>45839</v>
      </c>
      <c r="J67" s="66">
        <v>46022</v>
      </c>
      <c r="K67" s="66">
        <v>46022</v>
      </c>
      <c r="L67" s="53">
        <f>+M67+N67</f>
        <v>6393.9</v>
      </c>
      <c r="M67" s="54">
        <v>5000</v>
      </c>
      <c r="N67" s="54">
        <v>1393.9</v>
      </c>
      <c r="O67" s="54">
        <f>+P67+Q67</f>
        <v>0</v>
      </c>
      <c r="P67" s="53">
        <v>0</v>
      </c>
      <c r="Q67" s="53">
        <v>0</v>
      </c>
      <c r="R67" s="67" t="s">
        <v>269</v>
      </c>
      <c r="S67" s="39"/>
      <c r="T67" s="39"/>
    </row>
    <row r="68" spans="2:20" ht="94.5" x14ac:dyDescent="0.25">
      <c r="B68" s="47" t="s">
        <v>257</v>
      </c>
      <c r="C68" s="40"/>
      <c r="D68" s="121"/>
      <c r="E68" s="40" t="s">
        <v>260</v>
      </c>
      <c r="F68" s="40" t="s">
        <v>240</v>
      </c>
      <c r="G68" s="40">
        <v>1</v>
      </c>
      <c r="H68" s="52">
        <v>45839</v>
      </c>
      <c r="I68" s="66">
        <v>45839</v>
      </c>
      <c r="J68" s="66">
        <v>46022</v>
      </c>
      <c r="K68" s="66">
        <v>46022</v>
      </c>
      <c r="L68" s="53">
        <f>+M68+N68</f>
        <v>6393.9</v>
      </c>
      <c r="M68" s="54">
        <v>5000</v>
      </c>
      <c r="N68" s="54">
        <v>1393.9</v>
      </c>
      <c r="O68" s="54">
        <f>+P68+Q68</f>
        <v>0</v>
      </c>
      <c r="P68" s="53">
        <v>0</v>
      </c>
      <c r="Q68" s="53">
        <v>0</v>
      </c>
      <c r="R68" s="67" t="s">
        <v>269</v>
      </c>
      <c r="S68" s="39"/>
      <c r="T68" s="39"/>
    </row>
    <row r="69" spans="2:20" ht="15.75" x14ac:dyDescent="0.25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</row>
    <row r="70" spans="2:20" ht="15.75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</row>
    <row r="71" spans="2:20" ht="15.75" x14ac:dyDescent="0.25">
      <c r="B71" s="116"/>
      <c r="C71" s="116" t="s">
        <v>185</v>
      </c>
      <c r="D71" s="116"/>
      <c r="E71" s="116"/>
      <c r="F71" s="116" t="s">
        <v>186</v>
      </c>
      <c r="G71" s="116"/>
      <c r="H71" s="116"/>
      <c r="I71" s="123" t="s">
        <v>206</v>
      </c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</row>
    <row r="72" spans="2:20" ht="15.75" x14ac:dyDescent="0.25">
      <c r="B72" s="116"/>
      <c r="C72" s="116"/>
      <c r="D72" s="116"/>
      <c r="E72" s="116"/>
      <c r="F72" s="116"/>
      <c r="G72" s="116"/>
      <c r="H72" s="116"/>
      <c r="I72" s="124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2:20" ht="15.75" x14ac:dyDescent="0.25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2:20" ht="15.75" x14ac:dyDescent="0.25">
      <c r="B74" s="128" t="s">
        <v>220</v>
      </c>
      <c r="C74" s="128"/>
      <c r="D74" s="128"/>
      <c r="E74" s="128"/>
      <c r="F74" s="128"/>
      <c r="G74" s="128"/>
      <c r="H74" s="128"/>
      <c r="I74" s="128"/>
      <c r="J74" s="128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2:20" ht="15.75" x14ac:dyDescent="0.25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2:20" ht="15.75" x14ac:dyDescent="0.25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2:20" ht="15.75" x14ac:dyDescent="0.25">
      <c r="B77" s="119" t="s">
        <v>75</v>
      </c>
      <c r="C77" s="119" t="s">
        <v>174</v>
      </c>
      <c r="D77" s="119" t="s">
        <v>221</v>
      </c>
      <c r="E77" s="122" t="s">
        <v>222</v>
      </c>
      <c r="F77" s="122" t="s">
        <v>29</v>
      </c>
      <c r="G77" s="122"/>
      <c r="H77" s="122" t="s">
        <v>223</v>
      </c>
      <c r="I77" s="122"/>
      <c r="J77" s="122" t="s">
        <v>12</v>
      </c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2:20" ht="31.5" x14ac:dyDescent="0.25">
      <c r="B78" s="120"/>
      <c r="C78" s="120"/>
      <c r="D78" s="120"/>
      <c r="E78" s="122"/>
      <c r="F78" s="122" t="s">
        <v>31</v>
      </c>
      <c r="G78" s="122" t="s">
        <v>32</v>
      </c>
      <c r="H78" s="122" t="s">
        <v>224</v>
      </c>
      <c r="I78" s="40" t="s">
        <v>225</v>
      </c>
      <c r="J78" s="122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2:20" ht="15.75" x14ac:dyDescent="0.25">
      <c r="B79" s="121"/>
      <c r="C79" s="121"/>
      <c r="D79" s="121"/>
      <c r="E79" s="122"/>
      <c r="F79" s="122"/>
      <c r="G79" s="122"/>
      <c r="H79" s="122"/>
      <c r="I79" s="40" t="s">
        <v>226</v>
      </c>
      <c r="J79" s="122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2:20" ht="15.75" x14ac:dyDescent="0.25">
      <c r="B80" s="40">
        <v>1</v>
      </c>
      <c r="C80" s="40">
        <v>2</v>
      </c>
      <c r="D80" s="40">
        <v>3</v>
      </c>
      <c r="E80" s="40">
        <v>4</v>
      </c>
      <c r="F80" s="40">
        <v>5</v>
      </c>
      <c r="G80" s="40">
        <v>6</v>
      </c>
      <c r="H80" s="40">
        <v>7</v>
      </c>
      <c r="I80" s="40">
        <v>8</v>
      </c>
      <c r="J80" s="40">
        <v>9</v>
      </c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5.75" x14ac:dyDescent="0.25">
      <c r="B81" s="41" t="s">
        <v>13</v>
      </c>
      <c r="C81" s="116" t="s">
        <v>234</v>
      </c>
      <c r="D81" s="116"/>
      <c r="E81" s="116"/>
      <c r="F81" s="116"/>
      <c r="G81" s="116"/>
      <c r="H81" s="116"/>
      <c r="I81" s="116"/>
      <c r="J81" s="116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94.5" x14ac:dyDescent="0.25">
      <c r="B82" s="139" t="s">
        <v>92</v>
      </c>
      <c r="C82" s="116"/>
      <c r="D82" s="43" t="s">
        <v>261</v>
      </c>
      <c r="E82" s="140" t="s">
        <v>262</v>
      </c>
      <c r="F82" s="117">
        <f>+F84+F85+F86+F87</f>
        <v>3000</v>
      </c>
      <c r="G82" s="117">
        <f>+G84+G85+G86+G87</f>
        <v>3000</v>
      </c>
      <c r="H82" s="117">
        <f>+H84+H85+H86+H87</f>
        <v>0</v>
      </c>
      <c r="I82" s="117">
        <f>+H82/G82*100</f>
        <v>0</v>
      </c>
      <c r="J82" s="118" t="s">
        <v>227</v>
      </c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5.75" x14ac:dyDescent="0.25">
      <c r="B83" s="139"/>
      <c r="C83" s="116"/>
      <c r="D83" s="44" t="s">
        <v>228</v>
      </c>
      <c r="E83" s="140"/>
      <c r="F83" s="117"/>
      <c r="G83" s="117"/>
      <c r="H83" s="117"/>
      <c r="I83" s="117"/>
      <c r="J83" s="118"/>
      <c r="K83" s="39"/>
      <c r="L83" s="39"/>
      <c r="M83" s="39"/>
      <c r="N83" s="39"/>
      <c r="O83" s="39"/>
      <c r="P83" s="39"/>
      <c r="Q83" s="39"/>
      <c r="R83" s="39"/>
      <c r="S83" s="39"/>
      <c r="T83" s="39"/>
    </row>
    <row r="84" spans="2:20" ht="15.75" x14ac:dyDescent="0.25">
      <c r="B84" s="41" t="s">
        <v>94</v>
      </c>
      <c r="C84" s="40" t="s">
        <v>62</v>
      </c>
      <c r="D84" s="43" t="s">
        <v>229</v>
      </c>
      <c r="E84" s="40" t="s">
        <v>62</v>
      </c>
      <c r="F84" s="55">
        <v>0</v>
      </c>
      <c r="G84" s="55">
        <v>0</v>
      </c>
      <c r="H84" s="55">
        <v>0</v>
      </c>
      <c r="I84" s="55">
        <v>0</v>
      </c>
      <c r="J84" s="43"/>
      <c r="K84" s="39"/>
      <c r="L84" s="39"/>
      <c r="M84" s="39"/>
      <c r="N84" s="39"/>
      <c r="O84" s="39"/>
      <c r="P84" s="39"/>
      <c r="Q84" s="39"/>
      <c r="R84" s="39"/>
      <c r="S84" s="39"/>
      <c r="T84" s="39"/>
    </row>
    <row r="85" spans="2:20" ht="31.5" customHeight="1" x14ac:dyDescent="0.25">
      <c r="B85" s="41" t="s">
        <v>95</v>
      </c>
      <c r="C85" s="40" t="s">
        <v>62</v>
      </c>
      <c r="D85" s="43" t="s">
        <v>55</v>
      </c>
      <c r="E85" s="40" t="s">
        <v>62</v>
      </c>
      <c r="F85" s="71">
        <v>2345.9</v>
      </c>
      <c r="G85" s="55">
        <v>2345.9</v>
      </c>
      <c r="H85" s="55">
        <v>0</v>
      </c>
      <c r="I85" s="55">
        <v>0</v>
      </c>
      <c r="J85" s="43"/>
      <c r="K85" s="39"/>
      <c r="L85" s="39"/>
      <c r="M85" s="39"/>
      <c r="N85" s="39"/>
      <c r="O85" s="39"/>
      <c r="P85" s="39"/>
      <c r="Q85" s="39"/>
      <c r="R85" s="39"/>
      <c r="S85" s="39"/>
      <c r="T85" s="39"/>
    </row>
    <row r="86" spans="2:20" ht="15.75" x14ac:dyDescent="0.25">
      <c r="B86" s="41" t="s">
        <v>96</v>
      </c>
      <c r="C86" s="40" t="s">
        <v>62</v>
      </c>
      <c r="D86" s="43" t="s">
        <v>230</v>
      </c>
      <c r="E86" s="40" t="s">
        <v>62</v>
      </c>
      <c r="F86" s="71">
        <v>654.1</v>
      </c>
      <c r="G86" s="55">
        <v>654.1</v>
      </c>
      <c r="H86" s="55">
        <v>0</v>
      </c>
      <c r="I86" s="55">
        <v>0</v>
      </c>
      <c r="J86" s="43"/>
      <c r="K86" s="39"/>
      <c r="L86" s="39"/>
      <c r="M86" s="39"/>
      <c r="N86" s="39"/>
      <c r="O86" s="39"/>
      <c r="P86" s="39"/>
      <c r="Q86" s="39"/>
      <c r="R86" s="39"/>
      <c r="S86" s="39"/>
      <c r="T86" s="39"/>
    </row>
    <row r="87" spans="2:20" ht="29.25" customHeight="1" x14ac:dyDescent="0.25">
      <c r="B87" s="40" t="s">
        <v>97</v>
      </c>
      <c r="C87" s="40" t="s">
        <v>62</v>
      </c>
      <c r="D87" s="43" t="s">
        <v>231</v>
      </c>
      <c r="E87" s="40" t="s">
        <v>62</v>
      </c>
      <c r="F87" s="53">
        <v>0</v>
      </c>
      <c r="G87" s="53">
        <v>0</v>
      </c>
      <c r="H87" s="53">
        <v>0</v>
      </c>
      <c r="I87" s="53">
        <v>0</v>
      </c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</row>
    <row r="88" spans="2:20" ht="189" x14ac:dyDescent="0.25">
      <c r="B88" s="139" t="s">
        <v>93</v>
      </c>
      <c r="C88" s="116"/>
      <c r="D88" s="43" t="s">
        <v>263</v>
      </c>
      <c r="E88" s="140" t="s">
        <v>264</v>
      </c>
      <c r="F88" s="117">
        <f>+F90+F91+F92+F93</f>
        <v>0</v>
      </c>
      <c r="G88" s="117">
        <f>+G90+G91+G92+G93</f>
        <v>12787.8</v>
      </c>
      <c r="H88" s="117">
        <f>+H90+H91+H92+H93</f>
        <v>0</v>
      </c>
      <c r="I88" s="117">
        <f>+H88/G88*100</f>
        <v>0</v>
      </c>
      <c r="J88" s="118" t="s">
        <v>227</v>
      </c>
      <c r="K88" s="39"/>
      <c r="L88" s="39"/>
      <c r="M88" s="39"/>
      <c r="N88" s="39"/>
      <c r="O88" s="39"/>
      <c r="P88" s="39"/>
      <c r="Q88" s="39"/>
      <c r="R88" s="39"/>
      <c r="S88" s="39"/>
      <c r="T88" s="39"/>
    </row>
    <row r="89" spans="2:20" ht="15.75" x14ac:dyDescent="0.25">
      <c r="B89" s="139"/>
      <c r="C89" s="116"/>
      <c r="D89" s="44" t="s">
        <v>228</v>
      </c>
      <c r="E89" s="140"/>
      <c r="F89" s="117"/>
      <c r="G89" s="117"/>
      <c r="H89" s="117"/>
      <c r="I89" s="117"/>
      <c r="J89" s="118"/>
      <c r="K89" s="39"/>
      <c r="L89" s="39"/>
      <c r="M89" s="39"/>
      <c r="N89" s="39"/>
      <c r="O89" s="39"/>
      <c r="P89" s="39"/>
      <c r="Q89" s="39"/>
      <c r="R89" s="39"/>
      <c r="S89" s="39"/>
      <c r="T89" s="39"/>
    </row>
    <row r="90" spans="2:20" ht="15.75" x14ac:dyDescent="0.25">
      <c r="B90" s="41" t="s">
        <v>129</v>
      </c>
      <c r="C90" s="40" t="s">
        <v>62</v>
      </c>
      <c r="D90" s="43" t="s">
        <v>229</v>
      </c>
      <c r="E90" s="40" t="s">
        <v>62</v>
      </c>
      <c r="F90" s="55">
        <v>0</v>
      </c>
      <c r="G90" s="55">
        <v>0</v>
      </c>
      <c r="H90" s="55">
        <v>0</v>
      </c>
      <c r="I90" s="55">
        <v>0</v>
      </c>
      <c r="J90" s="43"/>
      <c r="K90" s="39"/>
      <c r="L90" s="39"/>
      <c r="M90" s="39"/>
      <c r="N90" s="39"/>
      <c r="O90" s="39"/>
      <c r="P90" s="39"/>
      <c r="Q90" s="39"/>
      <c r="R90" s="39"/>
      <c r="S90" s="39"/>
      <c r="T90" s="39"/>
    </row>
    <row r="91" spans="2:20" ht="15.75" x14ac:dyDescent="0.25">
      <c r="B91" s="41" t="s">
        <v>130</v>
      </c>
      <c r="C91" s="40" t="s">
        <v>62</v>
      </c>
      <c r="D91" s="43" t="s">
        <v>55</v>
      </c>
      <c r="E91" s="40" t="s">
        <v>62</v>
      </c>
      <c r="F91" s="55">
        <v>0</v>
      </c>
      <c r="G91" s="55">
        <v>10000</v>
      </c>
      <c r="H91" s="55">
        <v>0</v>
      </c>
      <c r="I91" s="55">
        <v>0</v>
      </c>
      <c r="J91" s="43"/>
      <c r="K91" s="39"/>
      <c r="L91" s="39"/>
      <c r="M91" s="39"/>
      <c r="N91" s="39"/>
      <c r="O91" s="39"/>
      <c r="P91" s="39"/>
      <c r="Q91" s="39"/>
      <c r="R91" s="39"/>
      <c r="S91" s="39"/>
      <c r="T91" s="39"/>
    </row>
    <row r="92" spans="2:20" ht="15.75" x14ac:dyDescent="0.25">
      <c r="B92" s="41" t="s">
        <v>131</v>
      </c>
      <c r="C92" s="40" t="s">
        <v>62</v>
      </c>
      <c r="D92" s="43" t="s">
        <v>230</v>
      </c>
      <c r="E92" s="40" t="s">
        <v>62</v>
      </c>
      <c r="F92" s="55">
        <v>0</v>
      </c>
      <c r="G92" s="55">
        <v>2787.8</v>
      </c>
      <c r="H92" s="55">
        <v>0</v>
      </c>
      <c r="I92" s="55">
        <v>0</v>
      </c>
      <c r="J92" s="43"/>
      <c r="K92" s="39"/>
      <c r="L92" s="39"/>
      <c r="M92" s="39"/>
      <c r="N92" s="39"/>
      <c r="O92" s="39"/>
      <c r="P92" s="39"/>
      <c r="Q92" s="39"/>
      <c r="R92" s="39"/>
      <c r="S92" s="39"/>
      <c r="T92" s="39"/>
    </row>
    <row r="93" spans="2:20" ht="15.75" x14ac:dyDescent="0.25">
      <c r="B93" s="41" t="s">
        <v>132</v>
      </c>
      <c r="C93" s="40" t="s">
        <v>62</v>
      </c>
      <c r="D93" s="43" t="s">
        <v>231</v>
      </c>
      <c r="E93" s="40" t="s">
        <v>62</v>
      </c>
      <c r="F93" s="53">
        <v>0</v>
      </c>
      <c r="G93" s="53">
        <v>0</v>
      </c>
      <c r="H93" s="53">
        <v>0</v>
      </c>
      <c r="I93" s="53">
        <v>0</v>
      </c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</row>
    <row r="94" spans="2:20" ht="15.75" x14ac:dyDescent="0.25">
      <c r="B94" s="116" t="s">
        <v>232</v>
      </c>
      <c r="C94" s="116"/>
      <c r="D94" s="116"/>
      <c r="E94" s="122" t="s">
        <v>62</v>
      </c>
      <c r="F94" s="130">
        <f>+F96+F97+F98+F99</f>
        <v>3000</v>
      </c>
      <c r="G94" s="130">
        <f t="shared" ref="G94:I94" si="0">+G96+G97+G98+G99</f>
        <v>15787.8</v>
      </c>
      <c r="H94" s="130">
        <f t="shared" si="0"/>
        <v>0</v>
      </c>
      <c r="I94" s="130">
        <f t="shared" si="0"/>
        <v>0</v>
      </c>
      <c r="J94" s="122" t="s">
        <v>62</v>
      </c>
      <c r="K94" s="39"/>
      <c r="L94" s="39"/>
      <c r="M94" s="39"/>
      <c r="N94" s="39"/>
      <c r="O94" s="39"/>
      <c r="P94" s="39"/>
      <c r="Q94" s="39"/>
      <c r="R94" s="39"/>
      <c r="S94" s="39"/>
      <c r="T94" s="39"/>
    </row>
    <row r="95" spans="2:20" ht="15.75" x14ac:dyDescent="0.25">
      <c r="B95" s="116" t="s">
        <v>228</v>
      </c>
      <c r="C95" s="116"/>
      <c r="D95" s="116"/>
      <c r="E95" s="122"/>
      <c r="F95" s="130"/>
      <c r="G95" s="130"/>
      <c r="H95" s="130"/>
      <c r="I95" s="130"/>
      <c r="J95" s="122"/>
      <c r="K95" s="39"/>
      <c r="L95" s="39"/>
      <c r="M95" s="39"/>
      <c r="N95" s="39"/>
      <c r="O95" s="39"/>
      <c r="P95" s="39"/>
      <c r="Q95" s="39"/>
      <c r="R95" s="39"/>
      <c r="S95" s="39"/>
      <c r="T95" s="39"/>
    </row>
    <row r="96" spans="2:20" ht="15.75" x14ac:dyDescent="0.25">
      <c r="B96" s="116" t="s">
        <v>229</v>
      </c>
      <c r="C96" s="116"/>
      <c r="D96" s="116"/>
      <c r="E96" s="40" t="s">
        <v>62</v>
      </c>
      <c r="F96" s="55">
        <v>0</v>
      </c>
      <c r="G96" s="55">
        <v>0</v>
      </c>
      <c r="H96" s="55">
        <v>0</v>
      </c>
      <c r="I96" s="55">
        <v>0</v>
      </c>
      <c r="J96" s="43"/>
      <c r="K96" s="39"/>
      <c r="L96" s="39"/>
      <c r="M96" s="39"/>
      <c r="N96" s="39"/>
      <c r="O96" s="39"/>
      <c r="P96" s="39"/>
      <c r="Q96" s="39"/>
      <c r="R96" s="39"/>
      <c r="S96" s="39"/>
      <c r="T96" s="39"/>
    </row>
    <row r="97" spans="2:20" ht="15.75" x14ac:dyDescent="0.25">
      <c r="B97" s="116" t="s">
        <v>55</v>
      </c>
      <c r="C97" s="116"/>
      <c r="D97" s="116"/>
      <c r="E97" s="40" t="s">
        <v>62</v>
      </c>
      <c r="F97" s="55">
        <f>+F85</f>
        <v>2345.9</v>
      </c>
      <c r="G97" s="55">
        <f>+G85+G91</f>
        <v>12345.9</v>
      </c>
      <c r="H97" s="55">
        <v>0</v>
      </c>
      <c r="I97" s="55">
        <v>0</v>
      </c>
      <c r="J97" s="43"/>
      <c r="K97" s="39"/>
      <c r="L97" s="39"/>
      <c r="M97" s="39"/>
      <c r="N97" s="39"/>
      <c r="O97" s="39"/>
      <c r="P97" s="39"/>
      <c r="Q97" s="39"/>
      <c r="R97" s="39"/>
      <c r="S97" s="39"/>
      <c r="T97" s="39"/>
    </row>
    <row r="98" spans="2:20" ht="15.75" x14ac:dyDescent="0.25">
      <c r="B98" s="116" t="s">
        <v>230</v>
      </c>
      <c r="C98" s="116"/>
      <c r="D98" s="116"/>
      <c r="E98" s="40" t="s">
        <v>62</v>
      </c>
      <c r="F98" s="55">
        <f>+F86</f>
        <v>654.1</v>
      </c>
      <c r="G98" s="55">
        <f>+G86+G92</f>
        <v>3441.9</v>
      </c>
      <c r="H98" s="55">
        <v>0</v>
      </c>
      <c r="I98" s="55">
        <v>0</v>
      </c>
      <c r="J98" s="43"/>
      <c r="K98" s="39"/>
      <c r="L98" s="39"/>
      <c r="M98" s="39"/>
      <c r="N98" s="39"/>
      <c r="O98" s="39"/>
      <c r="P98" s="39"/>
      <c r="Q98" s="39"/>
      <c r="R98" s="39"/>
      <c r="S98" s="39"/>
      <c r="T98" s="39"/>
    </row>
    <row r="99" spans="2:20" ht="15.75" x14ac:dyDescent="0.25">
      <c r="B99" s="116" t="s">
        <v>231</v>
      </c>
      <c r="C99" s="116"/>
      <c r="D99" s="116"/>
      <c r="E99" s="40" t="s">
        <v>62</v>
      </c>
      <c r="F99" s="53">
        <v>0</v>
      </c>
      <c r="G99" s="53">
        <v>0</v>
      </c>
      <c r="H99" s="53">
        <v>0</v>
      </c>
      <c r="I99" s="53">
        <v>0</v>
      </c>
      <c r="J99" s="43"/>
      <c r="K99" s="39"/>
      <c r="L99" s="39"/>
      <c r="M99" s="39"/>
      <c r="N99" s="39"/>
      <c r="O99" s="39"/>
      <c r="P99" s="39"/>
      <c r="Q99" s="39"/>
      <c r="R99" s="39"/>
      <c r="S99" s="39"/>
      <c r="T99" s="39"/>
    </row>
    <row r="100" spans="2:20" ht="15.75" x14ac:dyDescent="0.25"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</row>
    <row r="101" spans="2:20" ht="15.75" x14ac:dyDescent="0.25"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</row>
    <row r="102" spans="2:20" ht="15.75" x14ac:dyDescent="0.25">
      <c r="B102" s="116"/>
      <c r="C102" s="116" t="s">
        <v>185</v>
      </c>
      <c r="D102" s="116"/>
      <c r="E102" s="116"/>
      <c r="F102" s="116" t="s">
        <v>186</v>
      </c>
      <c r="G102" s="116"/>
      <c r="H102" s="116"/>
      <c r="I102" s="123" t="s">
        <v>206</v>
      </c>
      <c r="J102" s="56"/>
      <c r="K102" s="56"/>
      <c r="L102" s="131"/>
      <c r="M102" s="131"/>
      <c r="N102" s="56"/>
      <c r="O102" s="56"/>
      <c r="P102" s="56"/>
      <c r="Q102" s="131"/>
      <c r="R102" s="131"/>
      <c r="S102" s="131"/>
      <c r="T102" s="131"/>
    </row>
    <row r="103" spans="2:20" x14ac:dyDescent="0.25">
      <c r="B103" s="116"/>
      <c r="C103" s="116"/>
      <c r="D103" s="116"/>
      <c r="E103" s="116"/>
      <c r="F103" s="116"/>
      <c r="G103" s="116"/>
      <c r="H103" s="116"/>
      <c r="I103" s="124"/>
    </row>
  </sheetData>
  <mergeCells count="150">
    <mergeCell ref="L102:M102"/>
    <mergeCell ref="Q102:T102"/>
    <mergeCell ref="B26:B28"/>
    <mergeCell ref="C26:C28"/>
    <mergeCell ref="D26:J26"/>
    <mergeCell ref="E27:E28"/>
    <mergeCell ref="F27:F28"/>
    <mergeCell ref="D66:K66"/>
    <mergeCell ref="C81:J81"/>
    <mergeCell ref="B82:B83"/>
    <mergeCell ref="E82:E83"/>
    <mergeCell ref="B94:D94"/>
    <mergeCell ref="E94:E95"/>
    <mergeCell ref="B95:D95"/>
    <mergeCell ref="B88:B89"/>
    <mergeCell ref="C88:C89"/>
    <mergeCell ref="E88:E89"/>
    <mergeCell ref="F88:F89"/>
    <mergeCell ref="C63:R63"/>
    <mergeCell ref="D64:K64"/>
    <mergeCell ref="B71:B72"/>
    <mergeCell ref="B74:J74"/>
    <mergeCell ref="B77:B79"/>
    <mergeCell ref="F77:G77"/>
    <mergeCell ref="H77:I77"/>
    <mergeCell ref="J77:J79"/>
    <mergeCell ref="F78:F79"/>
    <mergeCell ref="D67:D68"/>
    <mergeCell ref="F58:G59"/>
    <mergeCell ref="H58:K59"/>
    <mergeCell ref="L58:Q59"/>
    <mergeCell ref="C71:C72"/>
    <mergeCell ref="D71:D72"/>
    <mergeCell ref="E71:E72"/>
    <mergeCell ref="F71:F72"/>
    <mergeCell ref="G71:G72"/>
    <mergeCell ref="R58:R62"/>
    <mergeCell ref="F60:F62"/>
    <mergeCell ref="H60:I60"/>
    <mergeCell ref="J60:K60"/>
    <mergeCell ref="L60:N60"/>
    <mergeCell ref="H61:H62"/>
    <mergeCell ref="B23:B25"/>
    <mergeCell ref="D23:J23"/>
    <mergeCell ref="E24:E25"/>
    <mergeCell ref="B30:B32"/>
    <mergeCell ref="B35:O35"/>
    <mergeCell ref="B37:B38"/>
    <mergeCell ref="I37:J37"/>
    <mergeCell ref="K37:L37"/>
    <mergeCell ref="M37:M38"/>
    <mergeCell ref="P61:P62"/>
    <mergeCell ref="Q61:Q62"/>
    <mergeCell ref="I61:I62"/>
    <mergeCell ref="J61:J62"/>
    <mergeCell ref="K61:K62"/>
    <mergeCell ref="L61:L62"/>
    <mergeCell ref="M61:M62"/>
    <mergeCell ref="N61:N62"/>
    <mergeCell ref="O61:O62"/>
    <mergeCell ref="B3:O3"/>
    <mergeCell ref="B4:O4"/>
    <mergeCell ref="B5:O5"/>
    <mergeCell ref="B6:T6"/>
    <mergeCell ref="B7:H7"/>
    <mergeCell ref="B9:B11"/>
    <mergeCell ref="C12:H12"/>
    <mergeCell ref="B18:K18"/>
    <mergeCell ref="B20:B21"/>
    <mergeCell ref="C9:C11"/>
    <mergeCell ref="D9:D11"/>
    <mergeCell ref="E9:E11"/>
    <mergeCell ref="F9:F11"/>
    <mergeCell ref="G9:G11"/>
    <mergeCell ref="H9:H11"/>
    <mergeCell ref="F102:F103"/>
    <mergeCell ref="G102:G103"/>
    <mergeCell ref="H102:H103"/>
    <mergeCell ref="I102:I103"/>
    <mergeCell ref="C102:C103"/>
    <mergeCell ref="D102:D103"/>
    <mergeCell ref="E102:E103"/>
    <mergeCell ref="B96:D96"/>
    <mergeCell ref="B97:D97"/>
    <mergeCell ref="B98:D98"/>
    <mergeCell ref="B99:D99"/>
    <mergeCell ref="B102:B103"/>
    <mergeCell ref="F94:F95"/>
    <mergeCell ref="G94:G95"/>
    <mergeCell ref="H94:H95"/>
    <mergeCell ref="I94:I95"/>
    <mergeCell ref="J94:J95"/>
    <mergeCell ref="G88:G89"/>
    <mergeCell ref="G78:G79"/>
    <mergeCell ref="H78:H79"/>
    <mergeCell ref="H88:H89"/>
    <mergeCell ref="I88:I89"/>
    <mergeCell ref="J88:J89"/>
    <mergeCell ref="N37:N38"/>
    <mergeCell ref="O37:O38"/>
    <mergeCell ref="C52:C53"/>
    <mergeCell ref="D52:D53"/>
    <mergeCell ref="E52:E53"/>
    <mergeCell ref="F52:F53"/>
    <mergeCell ref="G52:G53"/>
    <mergeCell ref="E37:E38"/>
    <mergeCell ref="F37:F38"/>
    <mergeCell ref="G37:G38"/>
    <mergeCell ref="H37:H38"/>
    <mergeCell ref="D37:D38"/>
    <mergeCell ref="F30:F32"/>
    <mergeCell ref="G30:G32"/>
    <mergeCell ref="H30:H32"/>
    <mergeCell ref="I30:I32"/>
    <mergeCell ref="C23:C25"/>
    <mergeCell ref="F24:F25"/>
    <mergeCell ref="C22:K22"/>
    <mergeCell ref="D20:D21"/>
    <mergeCell ref="E20:E21"/>
    <mergeCell ref="F20:F21"/>
    <mergeCell ref="G20:J20"/>
    <mergeCell ref="K20:K21"/>
    <mergeCell ref="D30:D32"/>
    <mergeCell ref="E30:E32"/>
    <mergeCell ref="C30:C32"/>
    <mergeCell ref="C20:C21"/>
    <mergeCell ref="B1:V1"/>
    <mergeCell ref="C82:C83"/>
    <mergeCell ref="F82:F83"/>
    <mergeCell ref="G82:G83"/>
    <mergeCell ref="H82:H83"/>
    <mergeCell ref="I82:I83"/>
    <mergeCell ref="J82:J83"/>
    <mergeCell ref="C77:C79"/>
    <mergeCell ref="D77:D79"/>
    <mergeCell ref="E77:E79"/>
    <mergeCell ref="H71:H72"/>
    <mergeCell ref="I71:I72"/>
    <mergeCell ref="C58:C62"/>
    <mergeCell ref="D58:D62"/>
    <mergeCell ref="E58:E62"/>
    <mergeCell ref="O60:Q60"/>
    <mergeCell ref="G60:G62"/>
    <mergeCell ref="B58:B62"/>
    <mergeCell ref="B56:R56"/>
    <mergeCell ref="H52:H53"/>
    <mergeCell ref="I52:I53"/>
    <mergeCell ref="B52:B53"/>
    <mergeCell ref="C39:O39"/>
    <mergeCell ref="C37:C38"/>
  </mergeCells>
  <phoneticPr fontId="13" type="noConversion"/>
  <pageMargins left="0.78749999999999998" right="0.78749999999999998" top="0.78749999999999998" bottom="0.78749999999999998" header="0.511811023622047" footer="0.511811023622047"/>
  <pageSetup paperSize="9" scale="3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639BF-5DEA-411B-8A5C-9DF33DCD0267}">
  <sheetPr>
    <pageSetUpPr fitToPage="1"/>
  </sheetPr>
  <dimension ref="B1:W83"/>
  <sheetViews>
    <sheetView topLeftCell="D58" zoomScale="77" zoomScaleNormal="77" workbookViewId="0">
      <selection activeCell="D6" sqref="D6"/>
    </sheetView>
  </sheetViews>
  <sheetFormatPr defaultRowHeight="15" x14ac:dyDescent="0.25"/>
  <cols>
    <col min="1" max="1" width="5.140625" customWidth="1"/>
    <col min="2" max="2" width="7" customWidth="1"/>
    <col min="3" max="3" width="18.5703125" customWidth="1"/>
    <col min="4" max="4" width="23" customWidth="1"/>
    <col min="5" max="5" width="34.28515625" customWidth="1"/>
    <col min="6" max="11" width="19.28515625" customWidth="1"/>
    <col min="12" max="12" width="19.140625" customWidth="1"/>
    <col min="13" max="14" width="19.28515625" customWidth="1"/>
    <col min="15" max="15" width="28.42578125" customWidth="1"/>
    <col min="16" max="16" width="5.140625" customWidth="1"/>
    <col min="17" max="17" width="20.42578125" customWidth="1"/>
    <col min="18" max="18" width="7.42578125" customWidth="1"/>
    <col min="19" max="19" width="0.7109375" customWidth="1"/>
    <col min="20" max="20" width="19.28515625" customWidth="1"/>
    <col min="21" max="21" width="13.7109375" customWidth="1"/>
    <col min="22" max="22" width="3.85546875" customWidth="1"/>
    <col min="23" max="23" width="1.7109375" customWidth="1"/>
  </cols>
  <sheetData>
    <row r="1" spans="2:23" ht="15.75" x14ac:dyDescent="0.25">
      <c r="R1" s="98" t="s">
        <v>44</v>
      </c>
      <c r="S1" s="98"/>
      <c r="T1" s="98"/>
      <c r="U1" s="98"/>
      <c r="V1" s="98"/>
      <c r="W1" s="98"/>
    </row>
    <row r="2" spans="2:23" ht="15.75" x14ac:dyDescent="0.25">
      <c r="R2" s="98"/>
      <c r="S2" s="98"/>
      <c r="T2" s="98"/>
      <c r="U2" s="98"/>
      <c r="V2" s="98"/>
      <c r="W2" s="98"/>
    </row>
    <row r="3" spans="2:23" ht="15.75" x14ac:dyDescent="0.25">
      <c r="R3" s="99" t="s">
        <v>271</v>
      </c>
      <c r="S3" s="99"/>
      <c r="T3" s="99"/>
      <c r="U3" s="99"/>
      <c r="V3" s="99"/>
      <c r="W3" s="99"/>
    </row>
    <row r="4" spans="2:23" ht="15.75" x14ac:dyDescent="0.25">
      <c r="R4" s="99"/>
      <c r="S4" s="99"/>
      <c r="T4" s="99"/>
      <c r="U4" s="99"/>
      <c r="V4" s="99"/>
      <c r="W4" s="99"/>
    </row>
    <row r="5" spans="2:23" ht="38.25" customHeight="1" x14ac:dyDescent="0.25">
      <c r="R5" s="99" t="s">
        <v>272</v>
      </c>
      <c r="S5" s="99"/>
      <c r="T5" s="99"/>
      <c r="U5" s="99"/>
      <c r="V5" s="99"/>
      <c r="W5" s="99"/>
    </row>
    <row r="6" spans="2:23" ht="15.75" x14ac:dyDescent="0.25">
      <c r="R6" s="98"/>
      <c r="S6" s="98"/>
      <c r="T6" s="98"/>
      <c r="U6" s="98"/>
      <c r="V6" s="98"/>
      <c r="W6" s="98"/>
    </row>
    <row r="7" spans="2:23" ht="15.75" x14ac:dyDescent="0.25">
      <c r="R7" s="12"/>
      <c r="S7" s="12"/>
      <c r="T7" s="12"/>
      <c r="U7" s="12"/>
      <c r="V7" s="12"/>
      <c r="W7" s="12"/>
    </row>
    <row r="8" spans="2:23" ht="15.75" x14ac:dyDescent="0.25">
      <c r="R8" s="12"/>
      <c r="S8" s="12"/>
      <c r="T8" s="12"/>
      <c r="U8" s="12"/>
      <c r="V8" s="12"/>
      <c r="W8" s="12"/>
    </row>
    <row r="9" spans="2:23" ht="15.75" x14ac:dyDescent="0.25">
      <c r="R9" s="12"/>
      <c r="S9" s="12"/>
      <c r="T9" s="12"/>
      <c r="U9" s="12"/>
      <c r="V9" s="12"/>
      <c r="W9" s="12"/>
    </row>
    <row r="10" spans="2:23" ht="15.75" x14ac:dyDescent="0.25">
      <c r="R10" s="12"/>
      <c r="S10" s="12"/>
      <c r="T10" s="12"/>
      <c r="U10" s="12"/>
      <c r="V10" s="12"/>
      <c r="W10" s="12"/>
    </row>
    <row r="11" spans="2:23" ht="15" customHeight="1" x14ac:dyDescent="0.25">
      <c r="B11" s="73" t="s">
        <v>0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2"/>
      <c r="W11" s="72"/>
    </row>
    <row r="12" spans="2:23" ht="15" customHeight="1" x14ac:dyDescent="0.25">
      <c r="B12" s="100" t="s">
        <v>68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2"/>
      <c r="W12" s="72"/>
    </row>
    <row r="13" spans="2:23" ht="15.75" customHeight="1" x14ac:dyDescent="0.25">
      <c r="B13" s="103" t="s">
        <v>117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72"/>
      <c r="W13" s="72"/>
    </row>
    <row r="14" spans="2:23" ht="15.75" customHeight="1" x14ac:dyDescent="0.25">
      <c r="B14" s="102" t="s">
        <v>69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72"/>
      <c r="W14" s="72"/>
    </row>
    <row r="15" spans="2:23" ht="15" customHeight="1" x14ac:dyDescent="0.25">
      <c r="B15" s="8"/>
      <c r="C15" s="8"/>
      <c r="D15" s="73"/>
      <c r="E15" s="73"/>
      <c r="F15" s="8"/>
      <c r="G15" s="8"/>
      <c r="H15" s="8"/>
      <c r="I15" s="8"/>
      <c r="J15" s="8"/>
      <c r="K15" s="8"/>
      <c r="L15" s="73"/>
      <c r="M15" s="73"/>
      <c r="N15" s="8"/>
      <c r="O15" s="8"/>
      <c r="P15" s="8"/>
      <c r="Q15" s="73"/>
      <c r="R15" s="73"/>
      <c r="S15" s="73"/>
      <c r="T15" s="73"/>
      <c r="U15" s="73"/>
      <c r="V15" s="72"/>
      <c r="W15" s="72"/>
    </row>
    <row r="16" spans="2:23" ht="15.75" customHeight="1" x14ac:dyDescent="0.25">
      <c r="B16" s="74" t="s">
        <v>90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2:23" ht="15" customHeight="1" x14ac:dyDescent="0.25">
      <c r="B17" s="8"/>
      <c r="C17" s="8"/>
      <c r="D17" s="73"/>
      <c r="E17" s="73"/>
      <c r="F17" s="8"/>
      <c r="G17" s="8"/>
      <c r="H17" s="8"/>
      <c r="I17" s="8"/>
      <c r="J17" s="8"/>
      <c r="K17" s="8"/>
      <c r="L17" s="73"/>
      <c r="M17" s="73"/>
      <c r="N17" s="8"/>
      <c r="O17" s="8"/>
      <c r="P17" s="73"/>
      <c r="Q17" s="73"/>
      <c r="R17" s="73"/>
      <c r="S17" s="73"/>
      <c r="T17" s="73"/>
      <c r="U17" s="73"/>
      <c r="V17" s="73"/>
      <c r="W17" s="73"/>
    </row>
    <row r="18" spans="2:23" ht="90" customHeight="1" x14ac:dyDescent="0.25">
      <c r="B18" s="15" t="s">
        <v>45</v>
      </c>
      <c r="C18" s="9" t="s">
        <v>2</v>
      </c>
      <c r="D18" s="76" t="s">
        <v>3</v>
      </c>
      <c r="E18" s="76"/>
      <c r="F18" s="9" t="s">
        <v>4</v>
      </c>
      <c r="G18" s="15" t="s">
        <v>46</v>
      </c>
      <c r="H18" s="9" t="s">
        <v>5</v>
      </c>
      <c r="I18" s="9" t="s">
        <v>6</v>
      </c>
      <c r="J18" s="9" t="s">
        <v>7</v>
      </c>
      <c r="K18" s="9" t="s">
        <v>8</v>
      </c>
      <c r="L18" s="76" t="s">
        <v>9</v>
      </c>
      <c r="M18" s="76"/>
      <c r="N18" s="9" t="s">
        <v>10</v>
      </c>
      <c r="O18" s="9" t="s">
        <v>11</v>
      </c>
      <c r="P18" s="76" t="s">
        <v>8</v>
      </c>
      <c r="Q18" s="76"/>
      <c r="R18" s="76"/>
      <c r="S18" s="76"/>
      <c r="T18" s="76" t="s">
        <v>12</v>
      </c>
      <c r="U18" s="76"/>
      <c r="V18" s="76"/>
      <c r="W18" s="76"/>
    </row>
    <row r="19" spans="2:23" ht="15" customHeight="1" x14ac:dyDescent="0.25">
      <c r="B19" s="10">
        <v>1</v>
      </c>
      <c r="C19" s="10">
        <v>2</v>
      </c>
      <c r="D19" s="77">
        <v>3</v>
      </c>
      <c r="E19" s="77"/>
      <c r="F19" s="10">
        <v>4</v>
      </c>
      <c r="G19" s="10">
        <v>5</v>
      </c>
      <c r="H19" s="10">
        <v>6</v>
      </c>
      <c r="I19" s="10">
        <v>7</v>
      </c>
      <c r="J19" s="10">
        <v>8</v>
      </c>
      <c r="K19" s="10">
        <v>9</v>
      </c>
      <c r="L19" s="77">
        <v>10</v>
      </c>
      <c r="M19" s="77"/>
      <c r="N19" s="10">
        <v>11</v>
      </c>
      <c r="O19" s="10">
        <v>12</v>
      </c>
      <c r="P19" s="77">
        <v>13</v>
      </c>
      <c r="Q19" s="77"/>
      <c r="R19" s="77"/>
      <c r="S19" s="77"/>
      <c r="T19" s="77">
        <v>14</v>
      </c>
      <c r="U19" s="77"/>
      <c r="V19" s="77"/>
      <c r="W19" s="77"/>
    </row>
    <row r="20" spans="2:23" ht="31.5" customHeight="1" x14ac:dyDescent="0.25">
      <c r="B20" s="80" t="s">
        <v>119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spans="2:23" ht="77.25" customHeight="1" x14ac:dyDescent="0.25">
      <c r="B21" s="28" t="s">
        <v>92</v>
      </c>
      <c r="C21" s="11"/>
      <c r="D21" s="78" t="s">
        <v>118</v>
      </c>
      <c r="E21" s="79"/>
      <c r="F21" s="17" t="s">
        <v>71</v>
      </c>
      <c r="G21" s="17" t="s">
        <v>102</v>
      </c>
      <c r="H21" s="17" t="s">
        <v>110</v>
      </c>
      <c r="I21" s="17" t="s">
        <v>62</v>
      </c>
      <c r="J21" s="17" t="s">
        <v>62</v>
      </c>
      <c r="K21" s="17" t="s">
        <v>62</v>
      </c>
      <c r="L21" s="81" t="s">
        <v>70</v>
      </c>
      <c r="M21" s="81"/>
      <c r="N21" s="11">
        <v>4</v>
      </c>
      <c r="O21" s="11" t="s">
        <v>15</v>
      </c>
      <c r="P21" s="81">
        <v>2</v>
      </c>
      <c r="Q21" s="81"/>
      <c r="R21" s="81"/>
      <c r="S21" s="81"/>
      <c r="T21" s="79"/>
      <c r="U21" s="79"/>
      <c r="V21" s="79"/>
      <c r="W21" s="79"/>
    </row>
    <row r="22" spans="2:23" ht="15" customHeight="1" x14ac:dyDescent="0.25">
      <c r="B22" s="7"/>
      <c r="C22" s="7"/>
      <c r="D22" s="72"/>
      <c r="E22" s="72"/>
      <c r="F22" s="7"/>
      <c r="G22" s="7"/>
      <c r="H22" s="7"/>
      <c r="I22" s="7"/>
      <c r="J22" s="7"/>
      <c r="K22" s="7"/>
      <c r="L22" s="72"/>
      <c r="M22" s="72"/>
      <c r="N22" s="7"/>
      <c r="O22" s="7"/>
      <c r="P22" s="72"/>
      <c r="Q22" s="72"/>
      <c r="R22" s="72"/>
      <c r="S22" s="72"/>
      <c r="T22" s="72"/>
      <c r="U22" s="72"/>
      <c r="V22" s="72"/>
      <c r="W22" s="72"/>
    </row>
    <row r="23" spans="2:23" ht="15.75" customHeight="1" x14ac:dyDescent="0.25">
      <c r="B23" s="74" t="s">
        <v>72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pans="2:23" ht="15" customHeight="1" x14ac:dyDescent="0.25">
      <c r="B24" s="8"/>
      <c r="C24" s="8"/>
      <c r="D24" s="73"/>
      <c r="E24" s="73"/>
      <c r="F24" s="73"/>
      <c r="G24" s="8"/>
      <c r="H24" s="8"/>
      <c r="I24" s="8"/>
      <c r="J24" s="8"/>
      <c r="K24" s="8"/>
      <c r="L24" s="73"/>
      <c r="M24" s="73"/>
      <c r="N24" s="8"/>
      <c r="O24" s="8"/>
      <c r="P24" s="73"/>
      <c r="Q24" s="73"/>
      <c r="R24" s="73"/>
      <c r="S24" s="73"/>
      <c r="T24" s="73"/>
      <c r="U24" s="73"/>
      <c r="V24" s="73"/>
      <c r="W24" s="73"/>
    </row>
    <row r="25" spans="2:23" ht="90" customHeight="1" x14ac:dyDescent="0.25">
      <c r="B25" s="9" t="s">
        <v>1</v>
      </c>
      <c r="C25" s="9" t="s">
        <v>2</v>
      </c>
      <c r="D25" s="76" t="s">
        <v>16</v>
      </c>
      <c r="E25" s="76"/>
      <c r="F25" s="76"/>
      <c r="G25" s="15" t="s">
        <v>46</v>
      </c>
      <c r="H25" s="9" t="s">
        <v>5</v>
      </c>
      <c r="I25" s="9" t="s">
        <v>6</v>
      </c>
      <c r="J25" s="9" t="s">
        <v>7</v>
      </c>
      <c r="K25" s="9" t="s">
        <v>8</v>
      </c>
      <c r="L25" s="76" t="s">
        <v>9</v>
      </c>
      <c r="M25" s="76"/>
      <c r="N25" s="9" t="s">
        <v>10</v>
      </c>
      <c r="O25" s="9" t="s">
        <v>11</v>
      </c>
      <c r="P25" s="76" t="s">
        <v>8</v>
      </c>
      <c r="Q25" s="76"/>
      <c r="R25" s="76"/>
      <c r="S25" s="76"/>
      <c r="T25" s="76" t="s">
        <v>12</v>
      </c>
      <c r="U25" s="76"/>
      <c r="V25" s="76"/>
      <c r="W25" s="76"/>
    </row>
    <row r="26" spans="2:23" ht="15" customHeight="1" x14ac:dyDescent="0.25">
      <c r="B26" s="10">
        <v>1</v>
      </c>
      <c r="C26" s="10">
        <v>2</v>
      </c>
      <c r="D26" s="77">
        <v>3</v>
      </c>
      <c r="E26" s="77"/>
      <c r="F26" s="77"/>
      <c r="G26" s="10">
        <v>4</v>
      </c>
      <c r="H26" s="10">
        <v>5</v>
      </c>
      <c r="I26" s="10">
        <v>6</v>
      </c>
      <c r="J26" s="10">
        <v>7</v>
      </c>
      <c r="K26" s="10">
        <v>8</v>
      </c>
      <c r="L26" s="77">
        <v>9</v>
      </c>
      <c r="M26" s="77"/>
      <c r="N26" s="10">
        <v>10</v>
      </c>
      <c r="O26" s="10">
        <v>11</v>
      </c>
      <c r="P26" s="77">
        <v>12</v>
      </c>
      <c r="Q26" s="77"/>
      <c r="R26" s="77"/>
      <c r="S26" s="77"/>
      <c r="T26" s="77">
        <v>13</v>
      </c>
      <c r="U26" s="77"/>
      <c r="V26" s="77"/>
      <c r="W26" s="77"/>
    </row>
    <row r="27" spans="2:23" ht="15" customHeight="1" x14ac:dyDescent="0.25">
      <c r="B27" s="7"/>
      <c r="C27" s="7"/>
      <c r="D27" s="72"/>
      <c r="E27" s="72"/>
      <c r="F27" s="72"/>
      <c r="G27" s="7"/>
      <c r="H27" s="7"/>
      <c r="I27" s="7"/>
      <c r="J27" s="7"/>
      <c r="K27" s="7"/>
      <c r="L27" s="72"/>
      <c r="M27" s="72"/>
      <c r="N27" s="7"/>
      <c r="O27" s="7"/>
      <c r="P27" s="72"/>
      <c r="Q27" s="72"/>
      <c r="R27" s="72"/>
      <c r="S27" s="72"/>
      <c r="T27" s="72"/>
      <c r="U27" s="72"/>
      <c r="V27" s="72"/>
      <c r="W27" s="72"/>
    </row>
    <row r="28" spans="2:23" ht="15.75" customHeight="1" x14ac:dyDescent="0.25">
      <c r="B28" s="74" t="s">
        <v>91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</row>
    <row r="29" spans="2:23" ht="15" customHeight="1" x14ac:dyDescent="0.25">
      <c r="B29" s="8"/>
      <c r="C29" s="73"/>
      <c r="D29" s="73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73"/>
      <c r="Q29" s="73"/>
      <c r="R29" s="73"/>
      <c r="S29" s="73"/>
      <c r="T29" s="8"/>
      <c r="U29" s="73"/>
      <c r="V29" s="73"/>
      <c r="W29" s="73"/>
    </row>
    <row r="30" spans="2:23" ht="30" customHeight="1" x14ac:dyDescent="0.25">
      <c r="B30" s="142" t="s">
        <v>1</v>
      </c>
      <c r="C30" s="104" t="s">
        <v>3</v>
      </c>
      <c r="D30" s="106"/>
      <c r="E30" s="142" t="s">
        <v>4</v>
      </c>
      <c r="F30" s="87" t="s">
        <v>17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4"/>
      <c r="R30" s="104" t="s">
        <v>52</v>
      </c>
      <c r="S30" s="105"/>
      <c r="T30" s="105"/>
      <c r="U30" s="105"/>
      <c r="V30" s="105"/>
      <c r="W30" s="106"/>
    </row>
    <row r="31" spans="2:23" ht="15" customHeight="1" x14ac:dyDescent="0.25">
      <c r="B31" s="143"/>
      <c r="C31" s="107"/>
      <c r="D31" s="109"/>
      <c r="E31" s="143"/>
      <c r="F31" s="6" t="s">
        <v>18</v>
      </c>
      <c r="G31" s="6" t="s">
        <v>19</v>
      </c>
      <c r="H31" s="6" t="s">
        <v>20</v>
      </c>
      <c r="I31" s="6" t="s">
        <v>21</v>
      </c>
      <c r="J31" s="6" t="s">
        <v>22</v>
      </c>
      <c r="K31" s="6" t="s">
        <v>23</v>
      </c>
      <c r="L31" s="6" t="s">
        <v>24</v>
      </c>
      <c r="M31" s="6" t="s">
        <v>25</v>
      </c>
      <c r="N31" s="14" t="s">
        <v>26</v>
      </c>
      <c r="O31" s="14" t="s">
        <v>27</v>
      </c>
      <c r="P31" s="82" t="s">
        <v>28</v>
      </c>
      <c r="Q31" s="83"/>
      <c r="R31" s="107"/>
      <c r="S31" s="108"/>
      <c r="T31" s="108"/>
      <c r="U31" s="108"/>
      <c r="V31" s="108"/>
      <c r="W31" s="109"/>
    </row>
    <row r="32" spans="2:23" ht="15" customHeight="1" x14ac:dyDescent="0.25">
      <c r="B32" s="10">
        <v>1</v>
      </c>
      <c r="C32" s="77">
        <v>2</v>
      </c>
      <c r="D32" s="77"/>
      <c r="E32" s="10">
        <v>3</v>
      </c>
      <c r="F32" s="10">
        <v>4</v>
      </c>
      <c r="G32" s="10">
        <v>5</v>
      </c>
      <c r="H32" s="10">
        <v>6</v>
      </c>
      <c r="I32" s="10">
        <v>7</v>
      </c>
      <c r="J32" s="10">
        <v>8</v>
      </c>
      <c r="K32" s="10">
        <v>9</v>
      </c>
      <c r="L32" s="10">
        <v>10</v>
      </c>
      <c r="M32" s="10">
        <v>11</v>
      </c>
      <c r="N32" s="10">
        <v>12</v>
      </c>
      <c r="O32" s="10">
        <v>13</v>
      </c>
      <c r="P32" s="77">
        <v>14</v>
      </c>
      <c r="Q32" s="77"/>
      <c r="R32" s="95">
        <v>15</v>
      </c>
      <c r="S32" s="96"/>
      <c r="T32" s="96"/>
      <c r="U32" s="96"/>
      <c r="V32" s="96"/>
      <c r="W32" s="97"/>
    </row>
    <row r="33" spans="2:23" ht="15" customHeight="1" x14ac:dyDescent="0.25">
      <c r="B33" s="7"/>
      <c r="C33" s="72"/>
      <c r="D33" s="72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2"/>
      <c r="Q33" s="72"/>
      <c r="R33" s="72"/>
      <c r="S33" s="72"/>
      <c r="T33" s="7"/>
      <c r="U33" s="72"/>
      <c r="V33" s="72"/>
      <c r="W33" s="72"/>
    </row>
    <row r="34" spans="2:23" ht="1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2:23" ht="15" customHeight="1" x14ac:dyDescent="0.25">
      <c r="B35" s="74" t="s">
        <v>73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2:23" ht="15" customHeight="1" x14ac:dyDescent="0.25">
      <c r="B36" s="8"/>
      <c r="C36" s="144"/>
      <c r="D36" s="144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44"/>
      <c r="Q36" s="144"/>
      <c r="R36" s="144"/>
      <c r="S36" s="144"/>
      <c r="T36" s="8"/>
      <c r="U36" s="144"/>
      <c r="V36" s="144"/>
      <c r="W36" s="144"/>
    </row>
    <row r="37" spans="2:23" ht="82.5" customHeight="1" x14ac:dyDescent="0.25">
      <c r="B37" s="22" t="s">
        <v>75</v>
      </c>
      <c r="C37" s="145" t="s">
        <v>76</v>
      </c>
      <c r="D37" s="146"/>
      <c r="E37" s="21" t="s">
        <v>77</v>
      </c>
      <c r="F37" s="11" t="s">
        <v>78</v>
      </c>
      <c r="G37" s="11" t="s">
        <v>79</v>
      </c>
      <c r="H37" s="11" t="s">
        <v>6</v>
      </c>
      <c r="I37" s="11" t="s">
        <v>7</v>
      </c>
      <c r="J37" s="11" t="s">
        <v>8</v>
      </c>
      <c r="K37" s="11" t="s">
        <v>10</v>
      </c>
      <c r="L37" s="11" t="s">
        <v>80</v>
      </c>
      <c r="M37" s="11" t="s">
        <v>81</v>
      </c>
      <c r="N37" s="11" t="s">
        <v>82</v>
      </c>
      <c r="O37" s="11" t="s">
        <v>83</v>
      </c>
      <c r="P37" s="81" t="s">
        <v>84</v>
      </c>
      <c r="Q37" s="81"/>
      <c r="R37" s="145" t="s">
        <v>12</v>
      </c>
      <c r="S37" s="147"/>
      <c r="T37" s="147"/>
      <c r="U37" s="147"/>
      <c r="V37" s="147"/>
      <c r="W37" s="146"/>
    </row>
    <row r="38" spans="2:23" ht="15" customHeight="1" x14ac:dyDescent="0.25">
      <c r="B38" s="10">
        <v>1</v>
      </c>
      <c r="C38" s="95">
        <v>2</v>
      </c>
      <c r="D38" s="97"/>
      <c r="E38" s="10">
        <v>3</v>
      </c>
      <c r="F38" s="10">
        <v>4</v>
      </c>
      <c r="G38" s="10">
        <v>5</v>
      </c>
      <c r="H38" s="10">
        <v>6</v>
      </c>
      <c r="I38" s="10">
        <v>7</v>
      </c>
      <c r="J38" s="10">
        <v>8</v>
      </c>
      <c r="K38" s="10">
        <v>9</v>
      </c>
      <c r="L38" s="10">
        <v>10</v>
      </c>
      <c r="M38" s="10">
        <v>11</v>
      </c>
      <c r="N38" s="10">
        <v>12</v>
      </c>
      <c r="O38" s="10">
        <v>13</v>
      </c>
      <c r="P38" s="95">
        <v>14</v>
      </c>
      <c r="Q38" s="97"/>
      <c r="R38" s="95">
        <v>15</v>
      </c>
      <c r="S38" s="96"/>
      <c r="T38" s="96"/>
      <c r="U38" s="96"/>
      <c r="V38" s="96"/>
      <c r="W38" s="97"/>
    </row>
    <row r="39" spans="2:23" ht="24.75" customHeight="1" x14ac:dyDescent="0.25">
      <c r="B39" s="148" t="s">
        <v>119</v>
      </c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50"/>
    </row>
    <row r="40" spans="2:23" ht="55.5" customHeight="1" x14ac:dyDescent="0.25">
      <c r="B40" s="31" t="s">
        <v>92</v>
      </c>
      <c r="C40" s="79" t="s">
        <v>120</v>
      </c>
      <c r="D40" s="78"/>
      <c r="E40" s="31" t="s">
        <v>101</v>
      </c>
      <c r="F40" s="31" t="s">
        <v>70</v>
      </c>
      <c r="G40" s="31" t="s">
        <v>70</v>
      </c>
      <c r="H40" s="31">
        <v>5500</v>
      </c>
      <c r="I40" s="68">
        <v>5500</v>
      </c>
      <c r="J40" s="31" t="s">
        <v>70</v>
      </c>
      <c r="K40" s="31">
        <v>5500</v>
      </c>
      <c r="L40" s="31" t="s">
        <v>62</v>
      </c>
      <c r="M40" s="31"/>
      <c r="N40" s="31" t="s">
        <v>62</v>
      </c>
      <c r="O40" s="28" t="s">
        <v>100</v>
      </c>
      <c r="P40" s="141"/>
      <c r="Q40" s="141"/>
      <c r="R40" s="141"/>
      <c r="S40" s="141"/>
      <c r="T40" s="141"/>
      <c r="U40" s="141"/>
      <c r="V40" s="141"/>
      <c r="W40" s="141"/>
    </row>
    <row r="41" spans="2:23" ht="129.75" customHeight="1" x14ac:dyDescent="0.25">
      <c r="B41" s="32" t="s">
        <v>94</v>
      </c>
      <c r="C41" s="79" t="s">
        <v>121</v>
      </c>
      <c r="D41" s="78"/>
      <c r="E41" s="32" t="s">
        <v>70</v>
      </c>
      <c r="F41" s="32" t="s">
        <v>70</v>
      </c>
      <c r="G41" s="32" t="s">
        <v>70</v>
      </c>
      <c r="H41" s="32" t="s">
        <v>70</v>
      </c>
      <c r="I41" s="32" t="s">
        <v>70</v>
      </c>
      <c r="J41" s="32" t="s">
        <v>70</v>
      </c>
      <c r="K41" s="32" t="s">
        <v>70</v>
      </c>
      <c r="L41" s="33">
        <v>45734</v>
      </c>
      <c r="M41" s="33">
        <v>45734</v>
      </c>
      <c r="N41" s="32"/>
      <c r="O41" s="28" t="s">
        <v>100</v>
      </c>
      <c r="P41" s="81" t="s">
        <v>267</v>
      </c>
      <c r="Q41" s="80"/>
      <c r="R41" s="141"/>
      <c r="S41" s="141"/>
      <c r="T41" s="141"/>
      <c r="U41" s="141"/>
      <c r="V41" s="141"/>
      <c r="W41" s="141"/>
    </row>
    <row r="42" spans="2:23" ht="135" customHeight="1" x14ac:dyDescent="0.25">
      <c r="B42" s="32" t="s">
        <v>95</v>
      </c>
      <c r="C42" s="79" t="s">
        <v>122</v>
      </c>
      <c r="D42" s="78"/>
      <c r="E42" s="32" t="s">
        <v>70</v>
      </c>
      <c r="F42" s="32" t="s">
        <v>70</v>
      </c>
      <c r="G42" s="32" t="s">
        <v>70</v>
      </c>
      <c r="H42" s="32" t="s">
        <v>70</v>
      </c>
      <c r="I42" s="32" t="s">
        <v>70</v>
      </c>
      <c r="J42" s="32" t="s">
        <v>70</v>
      </c>
      <c r="K42" s="32" t="s">
        <v>70</v>
      </c>
      <c r="L42" s="33">
        <v>45734</v>
      </c>
      <c r="M42" s="33">
        <v>45734</v>
      </c>
      <c r="N42" s="32"/>
      <c r="O42" s="28" t="s">
        <v>100</v>
      </c>
      <c r="P42" s="81" t="s">
        <v>267</v>
      </c>
      <c r="Q42" s="80"/>
      <c r="R42" s="141"/>
      <c r="S42" s="141"/>
      <c r="T42" s="141"/>
      <c r="U42" s="141"/>
      <c r="V42" s="141"/>
      <c r="W42" s="141"/>
    </row>
    <row r="43" spans="2:23" ht="135.75" customHeight="1" x14ac:dyDescent="0.25">
      <c r="B43" s="32" t="s">
        <v>96</v>
      </c>
      <c r="C43" s="79" t="s">
        <v>123</v>
      </c>
      <c r="D43" s="78"/>
      <c r="E43" s="32" t="s">
        <v>70</v>
      </c>
      <c r="F43" s="32" t="s">
        <v>70</v>
      </c>
      <c r="G43" s="32" t="s">
        <v>70</v>
      </c>
      <c r="H43" s="32" t="s">
        <v>70</v>
      </c>
      <c r="I43" s="32" t="s">
        <v>70</v>
      </c>
      <c r="J43" s="32" t="s">
        <v>70</v>
      </c>
      <c r="K43" s="32" t="s">
        <v>70</v>
      </c>
      <c r="L43" s="33">
        <v>45767</v>
      </c>
      <c r="M43" s="33">
        <v>45767</v>
      </c>
      <c r="N43" s="33"/>
      <c r="O43" s="28" t="s">
        <v>100</v>
      </c>
      <c r="P43" s="81" t="s">
        <v>267</v>
      </c>
      <c r="Q43" s="80"/>
      <c r="R43" s="141"/>
      <c r="S43" s="141"/>
      <c r="T43" s="141"/>
      <c r="U43" s="141"/>
      <c r="V43" s="141"/>
      <c r="W43" s="141"/>
    </row>
    <row r="44" spans="2:23" ht="59.25" customHeight="1" x14ac:dyDescent="0.25">
      <c r="B44" s="32" t="s">
        <v>97</v>
      </c>
      <c r="C44" s="79" t="s">
        <v>124</v>
      </c>
      <c r="D44" s="78"/>
      <c r="E44" s="32" t="s">
        <v>70</v>
      </c>
      <c r="F44" s="32" t="s">
        <v>70</v>
      </c>
      <c r="G44" s="32" t="s">
        <v>70</v>
      </c>
      <c r="H44" s="32" t="s">
        <v>70</v>
      </c>
      <c r="I44" s="32" t="s">
        <v>70</v>
      </c>
      <c r="J44" s="32" t="s">
        <v>70</v>
      </c>
      <c r="K44" s="32" t="s">
        <v>70</v>
      </c>
      <c r="L44" s="33">
        <v>45778</v>
      </c>
      <c r="M44" s="69">
        <v>45767</v>
      </c>
      <c r="N44" s="33"/>
      <c r="O44" s="28" t="s">
        <v>100</v>
      </c>
      <c r="P44" s="141"/>
      <c r="Q44" s="141"/>
      <c r="R44" s="141"/>
      <c r="S44" s="141"/>
      <c r="T44" s="141"/>
      <c r="U44" s="141"/>
      <c r="V44" s="141"/>
      <c r="W44" s="141"/>
    </row>
    <row r="45" spans="2:23" ht="144.75" customHeight="1" x14ac:dyDescent="0.25">
      <c r="B45" s="32" t="s">
        <v>93</v>
      </c>
      <c r="C45" s="79" t="s">
        <v>126</v>
      </c>
      <c r="D45" s="78"/>
      <c r="E45" s="35" t="s">
        <v>101</v>
      </c>
      <c r="F45" s="35" t="s">
        <v>70</v>
      </c>
      <c r="G45" s="35" t="s">
        <v>70</v>
      </c>
      <c r="H45" s="35">
        <v>1500</v>
      </c>
      <c r="I45" s="68">
        <v>1500</v>
      </c>
      <c r="J45" s="35" t="s">
        <v>70</v>
      </c>
      <c r="K45" s="32">
        <v>1500</v>
      </c>
      <c r="L45" s="35" t="s">
        <v>62</v>
      </c>
      <c r="M45" s="35"/>
      <c r="N45" s="35" t="s">
        <v>62</v>
      </c>
      <c r="O45" s="28" t="s">
        <v>125</v>
      </c>
      <c r="P45" s="141"/>
      <c r="Q45" s="141"/>
      <c r="R45" s="141"/>
      <c r="S45" s="141"/>
      <c r="T45" s="141"/>
      <c r="U45" s="141"/>
      <c r="V45" s="141"/>
      <c r="W45" s="141"/>
    </row>
    <row r="46" spans="2:23" ht="141" customHeight="1" x14ac:dyDescent="0.25">
      <c r="B46" s="32" t="s">
        <v>129</v>
      </c>
      <c r="C46" s="79" t="s">
        <v>127</v>
      </c>
      <c r="D46" s="78"/>
      <c r="E46" s="35" t="s">
        <v>70</v>
      </c>
      <c r="F46" s="35" t="s">
        <v>70</v>
      </c>
      <c r="G46" s="35" t="s">
        <v>70</v>
      </c>
      <c r="H46" s="35" t="s">
        <v>70</v>
      </c>
      <c r="I46" s="35" t="s">
        <v>70</v>
      </c>
      <c r="J46" s="35" t="s">
        <v>70</v>
      </c>
      <c r="K46" s="35" t="s">
        <v>70</v>
      </c>
      <c r="L46" s="33">
        <v>45748</v>
      </c>
      <c r="M46" s="33">
        <v>45733</v>
      </c>
      <c r="N46" s="33"/>
      <c r="O46" s="34" t="s">
        <v>135</v>
      </c>
      <c r="P46" s="81" t="s">
        <v>267</v>
      </c>
      <c r="Q46" s="80"/>
      <c r="R46" s="141"/>
      <c r="S46" s="141"/>
      <c r="T46" s="141"/>
      <c r="U46" s="141"/>
      <c r="V46" s="141"/>
      <c r="W46" s="141"/>
    </row>
    <row r="47" spans="2:23" ht="138" customHeight="1" x14ac:dyDescent="0.25">
      <c r="B47" s="32" t="s">
        <v>130</v>
      </c>
      <c r="C47" s="79" t="s">
        <v>128</v>
      </c>
      <c r="D47" s="78"/>
      <c r="E47" s="35" t="s">
        <v>70</v>
      </c>
      <c r="F47" s="35" t="s">
        <v>70</v>
      </c>
      <c r="G47" s="35" t="s">
        <v>70</v>
      </c>
      <c r="H47" s="35" t="s">
        <v>70</v>
      </c>
      <c r="I47" s="35" t="s">
        <v>70</v>
      </c>
      <c r="J47" s="35" t="s">
        <v>70</v>
      </c>
      <c r="K47" s="35" t="s">
        <v>70</v>
      </c>
      <c r="L47" s="33">
        <v>45748</v>
      </c>
      <c r="M47" s="33">
        <v>45726</v>
      </c>
      <c r="N47" s="33"/>
      <c r="O47" s="34" t="s">
        <v>135</v>
      </c>
      <c r="P47" s="141"/>
      <c r="Q47" s="141"/>
      <c r="R47" s="141"/>
      <c r="S47" s="141"/>
      <c r="T47" s="141"/>
      <c r="U47" s="141"/>
      <c r="V47" s="141"/>
      <c r="W47" s="141"/>
    </row>
    <row r="48" spans="2:23" ht="138.75" customHeight="1" x14ac:dyDescent="0.25">
      <c r="B48" s="32" t="s">
        <v>131</v>
      </c>
      <c r="C48" s="79" t="s">
        <v>133</v>
      </c>
      <c r="D48" s="78"/>
      <c r="E48" s="35" t="s">
        <v>70</v>
      </c>
      <c r="F48" s="35" t="s">
        <v>70</v>
      </c>
      <c r="G48" s="35" t="s">
        <v>70</v>
      </c>
      <c r="H48" s="35" t="s">
        <v>70</v>
      </c>
      <c r="I48" s="35" t="s">
        <v>70</v>
      </c>
      <c r="J48" s="35" t="s">
        <v>70</v>
      </c>
      <c r="K48" s="35" t="s">
        <v>70</v>
      </c>
      <c r="L48" s="33">
        <v>45755</v>
      </c>
      <c r="M48" s="33">
        <v>45759</v>
      </c>
      <c r="N48" s="33"/>
      <c r="O48" s="34" t="s">
        <v>135</v>
      </c>
      <c r="P48" s="81" t="s">
        <v>267</v>
      </c>
      <c r="Q48" s="80"/>
      <c r="R48" s="81" t="s">
        <v>268</v>
      </c>
      <c r="S48" s="80"/>
      <c r="T48" s="80"/>
      <c r="U48" s="80"/>
      <c r="V48" s="80"/>
      <c r="W48" s="80"/>
    </row>
    <row r="49" spans="2:23" ht="130.5" customHeight="1" x14ac:dyDescent="0.25">
      <c r="B49" s="35" t="s">
        <v>132</v>
      </c>
      <c r="C49" s="79" t="s">
        <v>134</v>
      </c>
      <c r="D49" s="78"/>
      <c r="E49" s="35" t="s">
        <v>70</v>
      </c>
      <c r="F49" s="35" t="s">
        <v>70</v>
      </c>
      <c r="G49" s="35" t="s">
        <v>70</v>
      </c>
      <c r="H49" s="35" t="s">
        <v>70</v>
      </c>
      <c r="I49" s="35" t="s">
        <v>70</v>
      </c>
      <c r="J49" s="35" t="s">
        <v>70</v>
      </c>
      <c r="K49" s="35" t="s">
        <v>70</v>
      </c>
      <c r="L49" s="33">
        <v>45778</v>
      </c>
      <c r="M49" s="33">
        <v>45759</v>
      </c>
      <c r="N49" s="33"/>
      <c r="O49" s="34" t="s">
        <v>135</v>
      </c>
      <c r="P49" s="141"/>
      <c r="Q49" s="141"/>
      <c r="R49" s="141"/>
      <c r="S49" s="141"/>
      <c r="T49" s="141"/>
      <c r="U49" s="141"/>
      <c r="V49" s="141"/>
      <c r="W49" s="141"/>
    </row>
    <row r="50" spans="2:23" ht="70.5" customHeight="1" x14ac:dyDescent="0.25">
      <c r="B50" s="36" t="s">
        <v>137</v>
      </c>
      <c r="C50" s="78" t="s">
        <v>136</v>
      </c>
      <c r="D50" s="78"/>
      <c r="E50" s="35" t="s">
        <v>101</v>
      </c>
      <c r="F50" s="35" t="s">
        <v>70</v>
      </c>
      <c r="G50" s="35" t="s">
        <v>70</v>
      </c>
      <c r="H50" s="35" t="s">
        <v>70</v>
      </c>
      <c r="I50" s="35" t="s">
        <v>70</v>
      </c>
      <c r="J50" s="35" t="s">
        <v>70</v>
      </c>
      <c r="K50" s="35">
        <v>5500</v>
      </c>
      <c r="L50" s="35" t="s">
        <v>62</v>
      </c>
      <c r="M50" s="35"/>
      <c r="N50" s="35" t="s">
        <v>62</v>
      </c>
      <c r="O50" s="34" t="s">
        <v>100</v>
      </c>
      <c r="P50" s="141"/>
      <c r="Q50" s="141"/>
      <c r="R50" s="141"/>
      <c r="S50" s="141"/>
      <c r="T50" s="141"/>
      <c r="U50" s="141"/>
      <c r="V50" s="141"/>
      <c r="W50" s="141"/>
    </row>
    <row r="51" spans="2:23" ht="70.5" customHeight="1" x14ac:dyDescent="0.25">
      <c r="B51" s="35" t="s">
        <v>138</v>
      </c>
      <c r="C51" s="78" t="s">
        <v>147</v>
      </c>
      <c r="D51" s="78"/>
      <c r="E51" s="35" t="s">
        <v>70</v>
      </c>
      <c r="F51" s="35" t="s">
        <v>70</v>
      </c>
      <c r="G51" s="35" t="s">
        <v>70</v>
      </c>
      <c r="H51" s="35" t="s">
        <v>70</v>
      </c>
      <c r="I51" s="35" t="s">
        <v>70</v>
      </c>
      <c r="J51" s="35" t="s">
        <v>70</v>
      </c>
      <c r="K51" s="35" t="s">
        <v>70</v>
      </c>
      <c r="L51" s="33">
        <v>45901</v>
      </c>
      <c r="M51" s="35"/>
      <c r="N51" s="33"/>
      <c r="O51" s="34" t="s">
        <v>100</v>
      </c>
      <c r="P51" s="141"/>
      <c r="Q51" s="141"/>
      <c r="R51" s="141"/>
      <c r="S51" s="141"/>
      <c r="T51" s="141"/>
      <c r="U51" s="141"/>
      <c r="V51" s="141"/>
      <c r="W51" s="141"/>
    </row>
    <row r="52" spans="2:23" ht="70.5" customHeight="1" x14ac:dyDescent="0.25">
      <c r="B52" s="35" t="s">
        <v>139</v>
      </c>
      <c r="C52" s="78" t="s">
        <v>148</v>
      </c>
      <c r="D52" s="78"/>
      <c r="E52" s="35" t="s">
        <v>70</v>
      </c>
      <c r="F52" s="35" t="s">
        <v>70</v>
      </c>
      <c r="G52" s="35" t="s">
        <v>70</v>
      </c>
      <c r="H52" s="35" t="s">
        <v>70</v>
      </c>
      <c r="I52" s="35" t="s">
        <v>70</v>
      </c>
      <c r="J52" s="35" t="s">
        <v>70</v>
      </c>
      <c r="K52" s="35" t="s">
        <v>70</v>
      </c>
      <c r="L52" s="33">
        <v>45901</v>
      </c>
      <c r="M52" s="35"/>
      <c r="N52" s="33"/>
      <c r="O52" s="34" t="s">
        <v>100</v>
      </c>
      <c r="P52" s="141"/>
      <c r="Q52" s="141"/>
      <c r="R52" s="141"/>
      <c r="S52" s="141"/>
      <c r="T52" s="141"/>
      <c r="U52" s="141"/>
      <c r="V52" s="141"/>
      <c r="W52" s="141"/>
    </row>
    <row r="53" spans="2:23" ht="70.5" customHeight="1" x14ac:dyDescent="0.25">
      <c r="B53" s="35" t="s">
        <v>140</v>
      </c>
      <c r="C53" s="78" t="s">
        <v>149</v>
      </c>
      <c r="D53" s="78"/>
      <c r="E53" s="35" t="s">
        <v>70</v>
      </c>
      <c r="F53" s="35" t="s">
        <v>70</v>
      </c>
      <c r="G53" s="35" t="s">
        <v>70</v>
      </c>
      <c r="H53" s="35" t="s">
        <v>70</v>
      </c>
      <c r="I53" s="35" t="s">
        <v>70</v>
      </c>
      <c r="J53" s="35" t="s">
        <v>70</v>
      </c>
      <c r="K53" s="35" t="s">
        <v>70</v>
      </c>
      <c r="L53" s="33">
        <v>45942</v>
      </c>
      <c r="M53" s="35"/>
      <c r="N53" s="33"/>
      <c r="O53" s="34" t="s">
        <v>100</v>
      </c>
      <c r="P53" s="141"/>
      <c r="Q53" s="141"/>
      <c r="R53" s="141"/>
      <c r="S53" s="141"/>
      <c r="T53" s="141"/>
      <c r="U53" s="141"/>
      <c r="V53" s="141"/>
      <c r="W53" s="141"/>
    </row>
    <row r="54" spans="2:23" ht="70.5" customHeight="1" x14ac:dyDescent="0.25">
      <c r="B54" s="35" t="s">
        <v>141</v>
      </c>
      <c r="C54" s="78" t="s">
        <v>150</v>
      </c>
      <c r="D54" s="78"/>
      <c r="E54" s="35" t="s">
        <v>70</v>
      </c>
      <c r="F54" s="35" t="s">
        <v>70</v>
      </c>
      <c r="G54" s="35" t="s">
        <v>70</v>
      </c>
      <c r="H54" s="35" t="s">
        <v>70</v>
      </c>
      <c r="I54" s="35" t="s">
        <v>70</v>
      </c>
      <c r="J54" s="35" t="s">
        <v>70</v>
      </c>
      <c r="K54" s="35" t="s">
        <v>70</v>
      </c>
      <c r="L54" s="33">
        <v>45962</v>
      </c>
      <c r="M54" s="35"/>
      <c r="N54" s="33"/>
      <c r="O54" s="34" t="s">
        <v>100</v>
      </c>
      <c r="P54" s="141"/>
      <c r="Q54" s="141"/>
      <c r="R54" s="141"/>
      <c r="S54" s="141"/>
      <c r="T54" s="141"/>
      <c r="U54" s="141"/>
      <c r="V54" s="141"/>
      <c r="W54" s="141"/>
    </row>
    <row r="55" spans="2:23" ht="147.75" customHeight="1" x14ac:dyDescent="0.25">
      <c r="B55" s="35" t="s">
        <v>142</v>
      </c>
      <c r="C55" s="78" t="s">
        <v>151</v>
      </c>
      <c r="D55" s="78"/>
      <c r="E55" s="35" t="s">
        <v>101</v>
      </c>
      <c r="F55" s="35" t="s">
        <v>70</v>
      </c>
      <c r="G55" s="35" t="s">
        <v>70</v>
      </c>
      <c r="H55" s="35" t="s">
        <v>70</v>
      </c>
      <c r="I55" s="35" t="s">
        <v>70</v>
      </c>
      <c r="J55" s="35" t="s">
        <v>70</v>
      </c>
      <c r="K55" s="35">
        <v>1500</v>
      </c>
      <c r="L55" s="35" t="s">
        <v>62</v>
      </c>
      <c r="M55" s="35"/>
      <c r="N55" s="35" t="s">
        <v>62</v>
      </c>
      <c r="O55" s="34" t="s">
        <v>125</v>
      </c>
      <c r="P55" s="141"/>
      <c r="Q55" s="141"/>
      <c r="R55" s="141"/>
      <c r="S55" s="141"/>
      <c r="T55" s="141"/>
      <c r="U55" s="141"/>
      <c r="V55" s="141"/>
      <c r="W55" s="141"/>
    </row>
    <row r="56" spans="2:23" ht="140.25" customHeight="1" x14ac:dyDescent="0.25">
      <c r="B56" s="35" t="s">
        <v>143</v>
      </c>
      <c r="C56" s="78" t="s">
        <v>152</v>
      </c>
      <c r="D56" s="78"/>
      <c r="E56" s="35" t="s">
        <v>70</v>
      </c>
      <c r="F56" s="35" t="s">
        <v>70</v>
      </c>
      <c r="G56" s="35" t="s">
        <v>70</v>
      </c>
      <c r="H56" s="35" t="s">
        <v>70</v>
      </c>
      <c r="I56" s="35" t="s">
        <v>70</v>
      </c>
      <c r="J56" s="35" t="s">
        <v>70</v>
      </c>
      <c r="K56" s="35" t="s">
        <v>70</v>
      </c>
      <c r="L56" s="33">
        <v>45935</v>
      </c>
      <c r="M56" s="35"/>
      <c r="N56" s="33"/>
      <c r="O56" s="34" t="s">
        <v>135</v>
      </c>
      <c r="P56" s="141"/>
      <c r="Q56" s="141"/>
      <c r="R56" s="141"/>
      <c r="S56" s="141"/>
      <c r="T56" s="141"/>
      <c r="U56" s="141"/>
      <c r="V56" s="141"/>
      <c r="W56" s="141"/>
    </row>
    <row r="57" spans="2:23" ht="132" customHeight="1" x14ac:dyDescent="0.25">
      <c r="B57" s="35" t="s">
        <v>144</v>
      </c>
      <c r="C57" s="78" t="s">
        <v>153</v>
      </c>
      <c r="D57" s="78"/>
      <c r="E57" s="35" t="s">
        <v>70</v>
      </c>
      <c r="F57" s="35" t="s">
        <v>70</v>
      </c>
      <c r="G57" s="35" t="s">
        <v>70</v>
      </c>
      <c r="H57" s="35" t="s">
        <v>70</v>
      </c>
      <c r="I57" s="35" t="s">
        <v>70</v>
      </c>
      <c r="J57" s="35" t="s">
        <v>70</v>
      </c>
      <c r="K57" s="35" t="s">
        <v>70</v>
      </c>
      <c r="L57" s="33">
        <v>45935</v>
      </c>
      <c r="M57" s="35"/>
      <c r="N57" s="33"/>
      <c r="O57" s="34" t="s">
        <v>135</v>
      </c>
      <c r="P57" s="141"/>
      <c r="Q57" s="141"/>
      <c r="R57" s="141"/>
      <c r="S57" s="141"/>
      <c r="T57" s="141"/>
      <c r="U57" s="141"/>
      <c r="V57" s="141"/>
      <c r="W57" s="141"/>
    </row>
    <row r="58" spans="2:23" ht="134.25" customHeight="1" x14ac:dyDescent="0.25">
      <c r="B58" s="35" t="s">
        <v>145</v>
      </c>
      <c r="C58" s="78" t="s">
        <v>154</v>
      </c>
      <c r="D58" s="78"/>
      <c r="E58" s="35" t="s">
        <v>70</v>
      </c>
      <c r="F58" s="35" t="s">
        <v>70</v>
      </c>
      <c r="G58" s="35" t="s">
        <v>70</v>
      </c>
      <c r="H58" s="35" t="s">
        <v>70</v>
      </c>
      <c r="I58" s="35" t="s">
        <v>70</v>
      </c>
      <c r="J58" s="35" t="s">
        <v>70</v>
      </c>
      <c r="K58" s="35" t="s">
        <v>70</v>
      </c>
      <c r="L58" s="33">
        <v>45949</v>
      </c>
      <c r="M58" s="35"/>
      <c r="N58" s="33"/>
      <c r="O58" s="34" t="s">
        <v>135</v>
      </c>
      <c r="P58" s="141"/>
      <c r="Q58" s="141"/>
      <c r="R58" s="141"/>
      <c r="S58" s="141"/>
      <c r="T58" s="141"/>
      <c r="U58" s="141"/>
      <c r="V58" s="141"/>
      <c r="W58" s="141"/>
    </row>
    <row r="59" spans="2:23" ht="134.25" customHeight="1" x14ac:dyDescent="0.25">
      <c r="B59" s="32" t="s">
        <v>146</v>
      </c>
      <c r="C59" s="78" t="s">
        <v>155</v>
      </c>
      <c r="D59" s="78"/>
      <c r="E59" s="35" t="s">
        <v>70</v>
      </c>
      <c r="F59" s="35" t="s">
        <v>70</v>
      </c>
      <c r="G59" s="35" t="s">
        <v>70</v>
      </c>
      <c r="H59" s="35" t="s">
        <v>70</v>
      </c>
      <c r="I59" s="35" t="s">
        <v>70</v>
      </c>
      <c r="J59" s="35" t="s">
        <v>70</v>
      </c>
      <c r="K59" s="35" t="s">
        <v>70</v>
      </c>
      <c r="L59" s="33">
        <v>45962</v>
      </c>
      <c r="M59" s="32"/>
      <c r="N59" s="33"/>
      <c r="O59" s="34" t="s">
        <v>135</v>
      </c>
      <c r="P59" s="141"/>
      <c r="Q59" s="141"/>
      <c r="R59" s="141"/>
      <c r="S59" s="141"/>
      <c r="T59" s="141"/>
      <c r="U59" s="141"/>
      <c r="V59" s="141"/>
      <c r="W59" s="141"/>
    </row>
    <row r="60" spans="2:23" ht="1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2:23" ht="15.75" customHeight="1" x14ac:dyDescent="0.25">
      <c r="B61" s="74" t="s">
        <v>74</v>
      </c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2:23" ht="15" customHeight="1" x14ac:dyDescent="0.25">
      <c r="B62" s="73"/>
      <c r="C62" s="73"/>
      <c r="D62" s="73"/>
      <c r="E62" s="73"/>
      <c r="F62" s="73"/>
      <c r="G62" s="73"/>
      <c r="H62" s="73"/>
      <c r="I62" s="73"/>
      <c r="J62" s="8"/>
      <c r="K62" s="8"/>
      <c r="L62" s="8"/>
      <c r="M62" s="8"/>
      <c r="N62" s="8"/>
      <c r="O62" s="8"/>
      <c r="P62" s="73"/>
      <c r="Q62" s="73"/>
      <c r="R62" s="73"/>
      <c r="S62" s="73"/>
      <c r="T62" s="73"/>
      <c r="U62" s="73"/>
      <c r="V62" s="73"/>
      <c r="W62" s="73"/>
    </row>
    <row r="63" spans="2:23" ht="15" customHeight="1" x14ac:dyDescent="0.25">
      <c r="B63" s="84" t="s">
        <v>85</v>
      </c>
      <c r="C63" s="76"/>
      <c r="D63" s="76"/>
      <c r="E63" s="76"/>
      <c r="F63" s="76"/>
      <c r="G63" s="76"/>
      <c r="H63" s="76"/>
      <c r="I63" s="76"/>
      <c r="J63" s="76" t="s">
        <v>29</v>
      </c>
      <c r="K63" s="76"/>
      <c r="L63" s="76"/>
      <c r="M63" s="76" t="s">
        <v>30</v>
      </c>
      <c r="N63" s="76"/>
      <c r="O63" s="110" t="s">
        <v>57</v>
      </c>
      <c r="P63" s="111"/>
      <c r="Q63" s="112"/>
      <c r="R63" s="76" t="s">
        <v>12</v>
      </c>
      <c r="S63" s="76"/>
      <c r="T63" s="76"/>
      <c r="U63" s="76"/>
      <c r="V63" s="76"/>
      <c r="W63" s="76"/>
    </row>
    <row r="64" spans="2:23" ht="45" customHeight="1" x14ac:dyDescent="0.25">
      <c r="B64" s="76"/>
      <c r="C64" s="76"/>
      <c r="D64" s="76"/>
      <c r="E64" s="76"/>
      <c r="F64" s="76"/>
      <c r="G64" s="76"/>
      <c r="H64" s="76"/>
      <c r="I64" s="76"/>
      <c r="J64" s="9" t="s">
        <v>31</v>
      </c>
      <c r="K64" s="9" t="s">
        <v>32</v>
      </c>
      <c r="L64" s="9" t="s">
        <v>33</v>
      </c>
      <c r="M64" s="9" t="s">
        <v>34</v>
      </c>
      <c r="N64" s="9" t="s">
        <v>35</v>
      </c>
      <c r="O64" s="113"/>
      <c r="P64" s="114"/>
      <c r="Q64" s="115"/>
      <c r="R64" s="76"/>
      <c r="S64" s="76"/>
      <c r="T64" s="76"/>
      <c r="U64" s="76"/>
      <c r="V64" s="76"/>
      <c r="W64" s="76"/>
    </row>
    <row r="65" spans="2:23" ht="15" customHeight="1" x14ac:dyDescent="0.25">
      <c r="B65" s="77">
        <v>1</v>
      </c>
      <c r="C65" s="77"/>
      <c r="D65" s="77"/>
      <c r="E65" s="77"/>
      <c r="F65" s="77"/>
      <c r="G65" s="77"/>
      <c r="H65" s="77"/>
      <c r="I65" s="77"/>
      <c r="J65" s="10">
        <v>2</v>
      </c>
      <c r="K65" s="10">
        <v>3</v>
      </c>
      <c r="L65" s="10">
        <v>4</v>
      </c>
      <c r="M65" s="10">
        <v>5</v>
      </c>
      <c r="N65" s="10">
        <v>6</v>
      </c>
      <c r="O65" s="95">
        <v>7</v>
      </c>
      <c r="P65" s="96"/>
      <c r="Q65" s="97"/>
      <c r="R65" s="77">
        <v>8</v>
      </c>
      <c r="S65" s="77"/>
      <c r="T65" s="77"/>
      <c r="U65" s="77"/>
      <c r="V65" s="77"/>
      <c r="W65" s="77"/>
    </row>
    <row r="66" spans="2:23" ht="36" customHeight="1" x14ac:dyDescent="0.25">
      <c r="B66" s="86" t="s">
        <v>115</v>
      </c>
      <c r="C66" s="86"/>
      <c r="D66" s="86"/>
      <c r="E66" s="86"/>
      <c r="F66" s="86"/>
      <c r="G66" s="86"/>
      <c r="H66" s="86"/>
      <c r="I66" s="86"/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90"/>
      <c r="P66" s="91"/>
      <c r="Q66" s="92"/>
      <c r="R66" s="81"/>
      <c r="S66" s="81"/>
      <c r="T66" s="81"/>
      <c r="U66" s="81"/>
      <c r="V66" s="81"/>
      <c r="W66" s="81"/>
    </row>
    <row r="67" spans="2:23" ht="27.75" customHeight="1" x14ac:dyDescent="0.25">
      <c r="B67" s="78" t="s">
        <v>54</v>
      </c>
      <c r="C67" s="79"/>
      <c r="D67" s="79"/>
      <c r="E67" s="79"/>
      <c r="F67" s="79"/>
      <c r="G67" s="79"/>
      <c r="H67" s="79"/>
      <c r="I67" s="79"/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87"/>
      <c r="P67" s="88"/>
      <c r="Q67" s="89"/>
      <c r="R67" s="81"/>
      <c r="S67" s="81"/>
      <c r="T67" s="81"/>
      <c r="U67" s="81"/>
      <c r="V67" s="81"/>
      <c r="W67" s="81"/>
    </row>
    <row r="68" spans="2:23" ht="26.25" customHeight="1" x14ac:dyDescent="0.25">
      <c r="B68" s="78" t="s">
        <v>55</v>
      </c>
      <c r="C68" s="79"/>
      <c r="D68" s="79"/>
      <c r="E68" s="79"/>
      <c r="F68" s="79"/>
      <c r="G68" s="79"/>
      <c r="H68" s="79"/>
      <c r="I68" s="79"/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87"/>
      <c r="P68" s="88"/>
      <c r="Q68" s="89"/>
      <c r="R68" s="81"/>
      <c r="S68" s="81"/>
      <c r="T68" s="81"/>
      <c r="U68" s="81"/>
      <c r="V68" s="81"/>
      <c r="W68" s="81"/>
    </row>
    <row r="69" spans="2:23" ht="31.5" customHeight="1" x14ac:dyDescent="0.25">
      <c r="B69" s="78" t="s">
        <v>56</v>
      </c>
      <c r="C69" s="79"/>
      <c r="D69" s="79"/>
      <c r="E69" s="79"/>
      <c r="F69" s="79"/>
      <c r="G69" s="79"/>
      <c r="H69" s="79"/>
      <c r="I69" s="79"/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87"/>
      <c r="P69" s="88"/>
      <c r="Q69" s="89"/>
      <c r="R69" s="81"/>
      <c r="S69" s="81"/>
      <c r="T69" s="81"/>
      <c r="U69" s="81"/>
      <c r="V69" s="81"/>
      <c r="W69" s="81"/>
    </row>
    <row r="70" spans="2:23" ht="15" customHeight="1" x14ac:dyDescent="0.25">
      <c r="B70" s="72"/>
      <c r="C70" s="72"/>
      <c r="D70" s="72"/>
      <c r="E70" s="72"/>
      <c r="F70" s="72"/>
      <c r="G70" s="72"/>
      <c r="H70" s="72"/>
      <c r="I70" s="72"/>
      <c r="J70" s="7"/>
      <c r="K70" s="7"/>
      <c r="L70" s="7"/>
      <c r="M70" s="7"/>
      <c r="N70" s="7"/>
      <c r="O70" s="7"/>
      <c r="P70" s="72"/>
      <c r="Q70" s="72"/>
      <c r="R70" s="72"/>
      <c r="S70" s="72"/>
      <c r="T70" s="72"/>
      <c r="U70" s="72"/>
      <c r="V70" s="72"/>
      <c r="W70" s="72"/>
    </row>
    <row r="71" spans="2:23" ht="15.75" customHeight="1" x14ac:dyDescent="0.25">
      <c r="B71" s="74" t="s">
        <v>86</v>
      </c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</row>
    <row r="72" spans="2:23" ht="15" customHeight="1" x14ac:dyDescent="0.25"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8"/>
      <c r="S72" s="73"/>
      <c r="T72" s="73"/>
      <c r="U72" s="73"/>
      <c r="V72" s="73"/>
      <c r="W72" s="73"/>
    </row>
    <row r="73" spans="2:23" ht="15" customHeight="1" x14ac:dyDescent="0.25">
      <c r="B73" s="76" t="s">
        <v>87</v>
      </c>
      <c r="C73" s="76"/>
      <c r="D73" s="76"/>
      <c r="E73" s="76"/>
      <c r="F73" s="76"/>
      <c r="G73" s="76"/>
      <c r="H73" s="76"/>
      <c r="I73" s="76"/>
      <c r="J73" s="76" t="s">
        <v>29</v>
      </c>
      <c r="K73" s="76"/>
      <c r="L73" s="76"/>
      <c r="M73" s="76"/>
      <c r="N73" s="76"/>
      <c r="O73" s="76"/>
      <c r="P73" s="76"/>
      <c r="Q73" s="76"/>
      <c r="R73" s="84" t="s">
        <v>58</v>
      </c>
      <c r="S73" s="76" t="s">
        <v>12</v>
      </c>
      <c r="T73" s="76"/>
      <c r="U73" s="76"/>
      <c r="V73" s="76"/>
      <c r="W73" s="76"/>
    </row>
    <row r="74" spans="2:23" ht="75.75" customHeight="1" x14ac:dyDescent="0.25">
      <c r="B74" s="76"/>
      <c r="C74" s="76"/>
      <c r="D74" s="76"/>
      <c r="E74" s="76"/>
      <c r="F74" s="76"/>
      <c r="G74" s="76"/>
      <c r="H74" s="76"/>
      <c r="I74" s="76"/>
      <c r="J74" s="76" t="s">
        <v>31</v>
      </c>
      <c r="K74" s="76"/>
      <c r="L74" s="76" t="s">
        <v>32</v>
      </c>
      <c r="M74" s="76"/>
      <c r="N74" s="76" t="s">
        <v>37</v>
      </c>
      <c r="O74" s="76"/>
      <c r="P74" s="76"/>
      <c r="Q74" s="76"/>
      <c r="R74" s="76"/>
      <c r="S74" s="76"/>
      <c r="T74" s="76"/>
      <c r="U74" s="76"/>
      <c r="V74" s="76"/>
      <c r="W74" s="76"/>
    </row>
    <row r="75" spans="2:23" ht="15" customHeight="1" x14ac:dyDescent="0.25">
      <c r="B75" s="77">
        <v>1</v>
      </c>
      <c r="C75" s="77"/>
      <c r="D75" s="77"/>
      <c r="E75" s="77"/>
      <c r="F75" s="77"/>
      <c r="G75" s="77"/>
      <c r="H75" s="77"/>
      <c r="I75" s="77"/>
      <c r="J75" s="77">
        <v>2</v>
      </c>
      <c r="K75" s="77"/>
      <c r="L75" s="77">
        <v>3</v>
      </c>
      <c r="M75" s="77"/>
      <c r="N75" s="77">
        <v>4</v>
      </c>
      <c r="O75" s="77"/>
      <c r="P75" s="77"/>
      <c r="Q75" s="77"/>
      <c r="R75" s="10">
        <v>5</v>
      </c>
      <c r="S75" s="77">
        <v>6</v>
      </c>
      <c r="T75" s="77"/>
      <c r="U75" s="77"/>
      <c r="V75" s="77"/>
      <c r="W75" s="77"/>
    </row>
    <row r="76" spans="2:23" ht="42" customHeight="1" x14ac:dyDescent="0.25">
      <c r="B76" s="80" t="s">
        <v>156</v>
      </c>
      <c r="C76" s="81"/>
      <c r="D76" s="81"/>
      <c r="E76" s="81"/>
      <c r="F76" s="81"/>
      <c r="G76" s="81"/>
      <c r="H76" s="81"/>
      <c r="I76" s="81"/>
      <c r="J76" s="77">
        <v>0</v>
      </c>
      <c r="K76" s="77"/>
      <c r="L76" s="77">
        <v>0</v>
      </c>
      <c r="M76" s="77"/>
      <c r="N76" s="77">
        <v>0</v>
      </c>
      <c r="O76" s="77"/>
      <c r="P76" s="77"/>
      <c r="Q76" s="77"/>
      <c r="R76" s="20"/>
      <c r="S76" s="77"/>
      <c r="T76" s="77"/>
      <c r="U76" s="77"/>
      <c r="V76" s="77"/>
      <c r="W76" s="77"/>
    </row>
    <row r="77" spans="2:23" ht="15" customHeight="1" x14ac:dyDescent="0.25"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"/>
      <c r="S77" s="72"/>
      <c r="T77" s="72"/>
      <c r="U77" s="72"/>
      <c r="V77" s="72"/>
      <c r="W77" s="72"/>
    </row>
    <row r="78" spans="2:23" ht="15.75" customHeight="1" x14ac:dyDescent="0.25">
      <c r="B78" s="74" t="s">
        <v>88</v>
      </c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</row>
    <row r="79" spans="2:23" ht="15" customHeight="1" x14ac:dyDescent="0.25">
      <c r="B79" s="8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8"/>
      <c r="P79" s="73"/>
      <c r="Q79" s="73"/>
      <c r="R79" s="73"/>
      <c r="S79" s="73"/>
      <c r="T79" s="73"/>
      <c r="U79" s="73"/>
      <c r="V79" s="73"/>
      <c r="W79" s="73"/>
    </row>
    <row r="80" spans="2:23" ht="47.25" customHeight="1" x14ac:dyDescent="0.25">
      <c r="B80" s="11" t="s">
        <v>1</v>
      </c>
      <c r="C80" s="81" t="s">
        <v>89</v>
      </c>
      <c r="D80" s="81"/>
      <c r="E80" s="81"/>
      <c r="F80" s="81" t="s">
        <v>38</v>
      </c>
      <c r="G80" s="81"/>
      <c r="H80" s="81"/>
      <c r="I80" s="81" t="s">
        <v>39</v>
      </c>
      <c r="J80" s="81"/>
      <c r="K80" s="81" t="s">
        <v>40</v>
      </c>
      <c r="L80" s="81"/>
      <c r="M80" s="81" t="s">
        <v>41</v>
      </c>
      <c r="N80" s="81"/>
      <c r="O80" s="87" t="s">
        <v>42</v>
      </c>
      <c r="P80" s="93"/>
      <c r="Q80" s="93"/>
      <c r="R80" s="94"/>
      <c r="S80" s="81" t="s">
        <v>43</v>
      </c>
      <c r="T80" s="81"/>
      <c r="U80" s="81"/>
      <c r="V80" s="81"/>
      <c r="W80" s="81"/>
    </row>
    <row r="81" spans="2:23" ht="15" customHeight="1" x14ac:dyDescent="0.25">
      <c r="B81" s="10">
        <v>1</v>
      </c>
      <c r="C81" s="77">
        <v>2</v>
      </c>
      <c r="D81" s="77"/>
      <c r="E81" s="77"/>
      <c r="F81" s="77">
        <v>3</v>
      </c>
      <c r="G81" s="77"/>
      <c r="H81" s="77"/>
      <c r="I81" s="77">
        <v>4</v>
      </c>
      <c r="J81" s="77"/>
      <c r="K81" s="77">
        <v>5</v>
      </c>
      <c r="L81" s="77"/>
      <c r="M81" s="77">
        <v>6</v>
      </c>
      <c r="N81" s="77"/>
      <c r="O81" s="95">
        <v>7</v>
      </c>
      <c r="P81" s="96"/>
      <c r="Q81" s="96"/>
      <c r="R81" s="97"/>
      <c r="S81" s="77">
        <v>8</v>
      </c>
      <c r="T81" s="77"/>
      <c r="U81" s="77"/>
      <c r="V81" s="77"/>
      <c r="W81" s="77"/>
    </row>
    <row r="82" spans="2:23" ht="15" customHeight="1" x14ac:dyDescent="0.25">
      <c r="B82" s="7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"/>
      <c r="P82" s="72"/>
      <c r="Q82" s="72"/>
      <c r="R82" s="72"/>
      <c r="S82" s="72"/>
      <c r="T82" s="72"/>
      <c r="U82" s="72"/>
      <c r="V82" s="72"/>
      <c r="W82" s="72"/>
    </row>
    <row r="83" spans="2:23" ht="15" customHeight="1" x14ac:dyDescent="0.25"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</row>
  </sheetData>
  <mergeCells count="232">
    <mergeCell ref="C57:D57"/>
    <mergeCell ref="P57:Q57"/>
    <mergeCell ref="R57:W57"/>
    <mergeCell ref="C54:D54"/>
    <mergeCell ref="P54:Q54"/>
    <mergeCell ref="R54:W54"/>
    <mergeCell ref="C55:D55"/>
    <mergeCell ref="P55:Q55"/>
    <mergeCell ref="R55:W55"/>
    <mergeCell ref="C56:D56"/>
    <mergeCell ref="P56:Q56"/>
    <mergeCell ref="R56:W56"/>
    <mergeCell ref="R1:W1"/>
    <mergeCell ref="R2:W2"/>
    <mergeCell ref="R3:W3"/>
    <mergeCell ref="R4:W4"/>
    <mergeCell ref="R5:W5"/>
    <mergeCell ref="R6:W6"/>
    <mergeCell ref="B39:W39"/>
    <mergeCell ref="B76:I76"/>
    <mergeCell ref="J76:K76"/>
    <mergeCell ref="L76:M76"/>
    <mergeCell ref="N76:Q76"/>
    <mergeCell ref="S76:W76"/>
    <mergeCell ref="B14:U14"/>
    <mergeCell ref="V14:W14"/>
    <mergeCell ref="D15:E15"/>
    <mergeCell ref="L15:M15"/>
    <mergeCell ref="Q15:U15"/>
    <mergeCell ref="V15:W15"/>
    <mergeCell ref="B11:U11"/>
    <mergeCell ref="V11:W11"/>
    <mergeCell ref="B12:U12"/>
    <mergeCell ref="V12:W12"/>
    <mergeCell ref="B13:U13"/>
    <mergeCell ref="V13:W13"/>
    <mergeCell ref="B16:W16"/>
    <mergeCell ref="D17:E17"/>
    <mergeCell ref="L17:M17"/>
    <mergeCell ref="P17:S17"/>
    <mergeCell ref="T17:W17"/>
    <mergeCell ref="D18:E18"/>
    <mergeCell ref="L18:M18"/>
    <mergeCell ref="P18:S18"/>
    <mergeCell ref="T18:W18"/>
    <mergeCell ref="D22:E22"/>
    <mergeCell ref="L22:M22"/>
    <mergeCell ref="P22:S22"/>
    <mergeCell ref="T22:W22"/>
    <mergeCell ref="D19:E19"/>
    <mergeCell ref="L19:M19"/>
    <mergeCell ref="P19:S19"/>
    <mergeCell ref="T19:W19"/>
    <mergeCell ref="B20:W20"/>
    <mergeCell ref="D21:E21"/>
    <mergeCell ref="L21:M21"/>
    <mergeCell ref="P21:S21"/>
    <mergeCell ref="T21:W21"/>
    <mergeCell ref="D26:F26"/>
    <mergeCell ref="L26:M26"/>
    <mergeCell ref="P26:S26"/>
    <mergeCell ref="T26:W26"/>
    <mergeCell ref="D27:F27"/>
    <mergeCell ref="L27:M27"/>
    <mergeCell ref="P27:S27"/>
    <mergeCell ref="T27:W27"/>
    <mergeCell ref="B23:W23"/>
    <mergeCell ref="D24:F24"/>
    <mergeCell ref="L24:M24"/>
    <mergeCell ref="P24:S24"/>
    <mergeCell ref="T24:W24"/>
    <mergeCell ref="D25:F25"/>
    <mergeCell ref="L25:M25"/>
    <mergeCell ref="P25:S25"/>
    <mergeCell ref="T25:W25"/>
    <mergeCell ref="P31:Q31"/>
    <mergeCell ref="C32:D32"/>
    <mergeCell ref="P32:Q32"/>
    <mergeCell ref="R32:W32"/>
    <mergeCell ref="C33:D33"/>
    <mergeCell ref="P33:Q33"/>
    <mergeCell ref="R33:S33"/>
    <mergeCell ref="U33:W33"/>
    <mergeCell ref="B28:W28"/>
    <mergeCell ref="C29:D29"/>
    <mergeCell ref="P29:Q29"/>
    <mergeCell ref="R29:S29"/>
    <mergeCell ref="U29:W29"/>
    <mergeCell ref="B30:B31"/>
    <mergeCell ref="B65:I65"/>
    <mergeCell ref="O65:Q65"/>
    <mergeCell ref="R65:W65"/>
    <mergeCell ref="B66:I66"/>
    <mergeCell ref="O66:Q66"/>
    <mergeCell ref="R66:W66"/>
    <mergeCell ref="B61:W61"/>
    <mergeCell ref="B62:I62"/>
    <mergeCell ref="P62:Q62"/>
    <mergeCell ref="R62:W62"/>
    <mergeCell ref="B63:I64"/>
    <mergeCell ref="J63:L63"/>
    <mergeCell ref="M63:N63"/>
    <mergeCell ref="O63:Q64"/>
    <mergeCell ref="R63:W64"/>
    <mergeCell ref="B69:I69"/>
    <mergeCell ref="O69:Q69"/>
    <mergeCell ref="R69:W69"/>
    <mergeCell ref="B67:I67"/>
    <mergeCell ref="O67:Q67"/>
    <mergeCell ref="R67:W67"/>
    <mergeCell ref="B68:I68"/>
    <mergeCell ref="O68:Q68"/>
    <mergeCell ref="R68:W68"/>
    <mergeCell ref="B70:I70"/>
    <mergeCell ref="P70:Q70"/>
    <mergeCell ref="R70:W70"/>
    <mergeCell ref="B73:I74"/>
    <mergeCell ref="J73:Q73"/>
    <mergeCell ref="R73:R74"/>
    <mergeCell ref="S73:W74"/>
    <mergeCell ref="J74:K74"/>
    <mergeCell ref="L74:M74"/>
    <mergeCell ref="N74:Q74"/>
    <mergeCell ref="B71:W71"/>
    <mergeCell ref="B72:I72"/>
    <mergeCell ref="J72:K72"/>
    <mergeCell ref="L72:M72"/>
    <mergeCell ref="N72:Q72"/>
    <mergeCell ref="S72:W72"/>
    <mergeCell ref="B75:I75"/>
    <mergeCell ref="J75:K75"/>
    <mergeCell ref="L75:M75"/>
    <mergeCell ref="N75:Q75"/>
    <mergeCell ref="S75:W75"/>
    <mergeCell ref="B77:I77"/>
    <mergeCell ref="J77:K77"/>
    <mergeCell ref="L77:M77"/>
    <mergeCell ref="N77:Q77"/>
    <mergeCell ref="S77:W77"/>
    <mergeCell ref="I80:J80"/>
    <mergeCell ref="K80:L80"/>
    <mergeCell ref="M80:N80"/>
    <mergeCell ref="O80:R80"/>
    <mergeCell ref="B78:W78"/>
    <mergeCell ref="C79:E79"/>
    <mergeCell ref="F79:H79"/>
    <mergeCell ref="I79:J79"/>
    <mergeCell ref="K79:L79"/>
    <mergeCell ref="M79:N79"/>
    <mergeCell ref="P79:R79"/>
    <mergeCell ref="S79:W79"/>
    <mergeCell ref="R37:W37"/>
    <mergeCell ref="P37:Q37"/>
    <mergeCell ref="B35:W35"/>
    <mergeCell ref="R36:S36"/>
    <mergeCell ref="U36:W36"/>
    <mergeCell ref="S82:W82"/>
    <mergeCell ref="B83:V83"/>
    <mergeCell ref="C82:E82"/>
    <mergeCell ref="F82:H82"/>
    <mergeCell ref="I82:J82"/>
    <mergeCell ref="K82:L82"/>
    <mergeCell ref="M82:N82"/>
    <mergeCell ref="P82:R82"/>
    <mergeCell ref="S80:W80"/>
    <mergeCell ref="C81:E81"/>
    <mergeCell ref="F81:H81"/>
    <mergeCell ref="I81:J81"/>
    <mergeCell ref="K81:L81"/>
    <mergeCell ref="M81:N81"/>
    <mergeCell ref="O81:R81"/>
    <mergeCell ref="S81:W81"/>
    <mergeCell ref="C80:E80"/>
    <mergeCell ref="C44:D44"/>
    <mergeCell ref="F80:H80"/>
    <mergeCell ref="P44:Q44"/>
    <mergeCell ref="R44:W44"/>
    <mergeCell ref="F30:Q30"/>
    <mergeCell ref="R30:W31"/>
    <mergeCell ref="E30:E31"/>
    <mergeCell ref="C30:D31"/>
    <mergeCell ref="C42:D42"/>
    <mergeCell ref="P42:Q42"/>
    <mergeCell ref="R42:W42"/>
    <mergeCell ref="C43:D43"/>
    <mergeCell ref="P43:Q43"/>
    <mergeCell ref="R43:W43"/>
    <mergeCell ref="C40:D40"/>
    <mergeCell ref="P40:Q40"/>
    <mergeCell ref="R40:W40"/>
    <mergeCell ref="C41:D41"/>
    <mergeCell ref="P41:Q41"/>
    <mergeCell ref="R41:W41"/>
    <mergeCell ref="C38:D38"/>
    <mergeCell ref="P38:Q38"/>
    <mergeCell ref="R38:W38"/>
    <mergeCell ref="C36:D36"/>
    <mergeCell ref="P36:Q36"/>
    <mergeCell ref="C37:D37"/>
    <mergeCell ref="C45:D45"/>
    <mergeCell ref="P45:Q45"/>
    <mergeCell ref="R45:W45"/>
    <mergeCell ref="C46:D46"/>
    <mergeCell ref="P46:Q46"/>
    <mergeCell ref="R46:W46"/>
    <mergeCell ref="C47:D47"/>
    <mergeCell ref="P47:Q47"/>
    <mergeCell ref="R47:W47"/>
    <mergeCell ref="C48:D48"/>
    <mergeCell ref="P48:Q48"/>
    <mergeCell ref="R48:W48"/>
    <mergeCell ref="C58:D58"/>
    <mergeCell ref="P58:Q58"/>
    <mergeCell ref="R58:W58"/>
    <mergeCell ref="C59:D59"/>
    <mergeCell ref="P59:Q59"/>
    <mergeCell ref="R59:W59"/>
    <mergeCell ref="C49:D49"/>
    <mergeCell ref="P49:Q49"/>
    <mergeCell ref="R49:W49"/>
    <mergeCell ref="C50:D50"/>
    <mergeCell ref="P50:Q50"/>
    <mergeCell ref="R50:W50"/>
    <mergeCell ref="C51:D51"/>
    <mergeCell ref="P51:Q51"/>
    <mergeCell ref="R51:W51"/>
    <mergeCell ref="C52:D52"/>
    <mergeCell ref="P52:Q52"/>
    <mergeCell ref="R52:W52"/>
    <mergeCell ref="C53:D53"/>
    <mergeCell ref="P53:Q53"/>
    <mergeCell ref="R53:W53"/>
  </mergeCells>
  <pageMargins left="0.78749999999999998" right="0.78749999999999998" top="0.78749999999999998" bottom="0.78749999999999998" header="0.511811023622047" footer="0.511811023622047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2A0F-0D72-4089-AD62-E3975F4AED71}">
  <sheetPr>
    <pageSetUpPr fitToPage="1"/>
  </sheetPr>
  <dimension ref="B1:W72"/>
  <sheetViews>
    <sheetView tabSelected="1" topLeftCell="C46" zoomScale="77" zoomScaleNormal="77" workbookViewId="0">
      <selection activeCell="D6" sqref="D6"/>
    </sheetView>
  </sheetViews>
  <sheetFormatPr defaultRowHeight="15" x14ac:dyDescent="0.25"/>
  <cols>
    <col min="1" max="1" width="5.140625" customWidth="1"/>
    <col min="2" max="2" width="7" customWidth="1"/>
    <col min="3" max="3" width="18.5703125" customWidth="1"/>
    <col min="4" max="4" width="23" customWidth="1"/>
    <col min="5" max="5" width="34.28515625" customWidth="1"/>
    <col min="6" max="11" width="19.28515625" customWidth="1"/>
    <col min="12" max="12" width="19.140625" customWidth="1"/>
    <col min="13" max="14" width="19.28515625" customWidth="1"/>
    <col min="15" max="15" width="28.42578125" customWidth="1"/>
    <col min="16" max="16" width="5.140625" customWidth="1"/>
    <col min="17" max="17" width="14.140625" customWidth="1"/>
    <col min="18" max="18" width="7.42578125" customWidth="1"/>
    <col min="19" max="19" width="0.7109375" customWidth="1"/>
    <col min="20" max="20" width="19.28515625" customWidth="1"/>
    <col min="21" max="21" width="13.7109375" customWidth="1"/>
    <col min="22" max="22" width="3.85546875" customWidth="1"/>
    <col min="23" max="23" width="1.7109375" customWidth="1"/>
  </cols>
  <sheetData>
    <row r="1" spans="2:23" ht="15.75" x14ac:dyDescent="0.25">
      <c r="R1" s="98" t="s">
        <v>44</v>
      </c>
      <c r="S1" s="98"/>
      <c r="T1" s="98"/>
      <c r="U1" s="98"/>
      <c r="V1" s="98"/>
      <c r="W1" s="98"/>
    </row>
    <row r="2" spans="2:23" ht="15.75" x14ac:dyDescent="0.25">
      <c r="R2" s="98"/>
      <c r="S2" s="98"/>
      <c r="T2" s="98"/>
      <c r="U2" s="98"/>
      <c r="V2" s="98"/>
      <c r="W2" s="98"/>
    </row>
    <row r="3" spans="2:23" ht="24.75" customHeight="1" x14ac:dyDescent="0.25">
      <c r="R3" s="99" t="s">
        <v>271</v>
      </c>
      <c r="S3" s="99"/>
      <c r="T3" s="99"/>
      <c r="U3" s="99"/>
      <c r="V3" s="99"/>
      <c r="W3" s="99"/>
    </row>
    <row r="4" spans="2:23" ht="11.25" customHeight="1" x14ac:dyDescent="0.25">
      <c r="R4" s="99"/>
      <c r="S4" s="99"/>
      <c r="T4" s="99"/>
      <c r="U4" s="99"/>
      <c r="V4" s="99"/>
      <c r="W4" s="99"/>
    </row>
    <row r="5" spans="2:23" ht="41.25" customHeight="1" x14ac:dyDescent="0.25">
      <c r="R5" s="99" t="s">
        <v>272</v>
      </c>
      <c r="S5" s="99"/>
      <c r="T5" s="99"/>
      <c r="U5" s="99"/>
      <c r="V5" s="99"/>
      <c r="W5" s="99"/>
    </row>
    <row r="6" spans="2:23" ht="15.75" x14ac:dyDescent="0.25">
      <c r="R6" s="98"/>
      <c r="S6" s="98"/>
      <c r="T6" s="98"/>
      <c r="U6" s="98"/>
      <c r="V6" s="98"/>
      <c r="W6" s="98"/>
    </row>
    <row r="7" spans="2:23" ht="15.75" x14ac:dyDescent="0.25">
      <c r="R7" s="12"/>
      <c r="S7" s="12"/>
      <c r="T7" s="12"/>
      <c r="U7" s="12"/>
      <c r="V7" s="12"/>
      <c r="W7" s="12"/>
    </row>
    <row r="8" spans="2:23" ht="15.75" x14ac:dyDescent="0.25">
      <c r="R8" s="12"/>
      <c r="S8" s="12"/>
      <c r="T8" s="12"/>
      <c r="U8" s="12"/>
      <c r="V8" s="12"/>
      <c r="W8" s="12"/>
    </row>
    <row r="9" spans="2:23" ht="15.75" x14ac:dyDescent="0.25">
      <c r="R9" s="12"/>
      <c r="S9" s="12"/>
      <c r="T9" s="12"/>
      <c r="U9" s="12"/>
      <c r="V9" s="12"/>
      <c r="W9" s="12"/>
    </row>
    <row r="10" spans="2:23" ht="15.75" x14ac:dyDescent="0.25">
      <c r="R10" s="12"/>
      <c r="S10" s="12"/>
      <c r="T10" s="12"/>
      <c r="U10" s="12"/>
      <c r="V10" s="12"/>
      <c r="W10" s="12"/>
    </row>
    <row r="11" spans="2:23" ht="15" customHeight="1" x14ac:dyDescent="0.25">
      <c r="B11" s="73" t="s">
        <v>0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2"/>
      <c r="W11" s="72"/>
    </row>
    <row r="12" spans="2:23" ht="15" customHeight="1" x14ac:dyDescent="0.25">
      <c r="B12" s="100" t="s">
        <v>68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2"/>
      <c r="W12" s="72"/>
    </row>
    <row r="13" spans="2:23" ht="15.75" customHeight="1" x14ac:dyDescent="0.25">
      <c r="B13" s="103" t="s">
        <v>157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72"/>
      <c r="W13" s="72"/>
    </row>
    <row r="14" spans="2:23" ht="15.75" customHeight="1" x14ac:dyDescent="0.25">
      <c r="B14" s="102" t="s">
        <v>69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72"/>
      <c r="W14" s="72"/>
    </row>
    <row r="15" spans="2:23" ht="15" customHeight="1" x14ac:dyDescent="0.25">
      <c r="B15" s="25"/>
      <c r="C15" s="25"/>
      <c r="D15" s="73"/>
      <c r="E15" s="73"/>
      <c r="F15" s="25"/>
      <c r="G15" s="25"/>
      <c r="H15" s="25"/>
      <c r="I15" s="25"/>
      <c r="J15" s="25"/>
      <c r="K15" s="25"/>
      <c r="L15" s="73"/>
      <c r="M15" s="73"/>
      <c r="N15" s="25"/>
      <c r="O15" s="25"/>
      <c r="P15" s="25"/>
      <c r="Q15" s="73"/>
      <c r="R15" s="73"/>
      <c r="S15" s="73"/>
      <c r="T15" s="73"/>
      <c r="U15" s="73"/>
      <c r="V15" s="72"/>
      <c r="W15" s="72"/>
    </row>
    <row r="16" spans="2:23" ht="15.75" customHeight="1" x14ac:dyDescent="0.25">
      <c r="B16" s="74" t="s">
        <v>90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2:23" ht="15" customHeight="1" x14ac:dyDescent="0.25">
      <c r="B17" s="25"/>
      <c r="C17" s="25"/>
      <c r="D17" s="73"/>
      <c r="E17" s="73"/>
      <c r="F17" s="25"/>
      <c r="G17" s="25"/>
      <c r="H17" s="25"/>
      <c r="I17" s="25"/>
      <c r="J17" s="25"/>
      <c r="K17" s="25"/>
      <c r="L17" s="73"/>
      <c r="M17" s="73"/>
      <c r="N17" s="25"/>
      <c r="O17" s="25"/>
      <c r="P17" s="73"/>
      <c r="Q17" s="73"/>
      <c r="R17" s="73"/>
      <c r="S17" s="73"/>
      <c r="T17" s="73"/>
      <c r="U17" s="73"/>
      <c r="V17" s="73"/>
      <c r="W17" s="73"/>
    </row>
    <row r="18" spans="2:23" ht="90" customHeight="1" x14ac:dyDescent="0.25">
      <c r="B18" s="29" t="s">
        <v>45</v>
      </c>
      <c r="C18" s="26" t="s">
        <v>2</v>
      </c>
      <c r="D18" s="76" t="s">
        <v>3</v>
      </c>
      <c r="E18" s="76"/>
      <c r="F18" s="26" t="s">
        <v>4</v>
      </c>
      <c r="G18" s="29" t="s">
        <v>46</v>
      </c>
      <c r="H18" s="26" t="s">
        <v>5</v>
      </c>
      <c r="I18" s="26" t="s">
        <v>6</v>
      </c>
      <c r="J18" s="26" t="s">
        <v>7</v>
      </c>
      <c r="K18" s="26" t="s">
        <v>8</v>
      </c>
      <c r="L18" s="76" t="s">
        <v>9</v>
      </c>
      <c r="M18" s="76"/>
      <c r="N18" s="26" t="s">
        <v>10</v>
      </c>
      <c r="O18" s="26" t="s">
        <v>11</v>
      </c>
      <c r="P18" s="76" t="s">
        <v>8</v>
      </c>
      <c r="Q18" s="76"/>
      <c r="R18" s="76"/>
      <c r="S18" s="76"/>
      <c r="T18" s="76" t="s">
        <v>12</v>
      </c>
      <c r="U18" s="76"/>
      <c r="V18" s="76"/>
      <c r="W18" s="76"/>
    </row>
    <row r="19" spans="2:23" ht="15" customHeight="1" x14ac:dyDescent="0.25">
      <c r="B19" s="27">
        <v>1</v>
      </c>
      <c r="C19" s="27">
        <v>2</v>
      </c>
      <c r="D19" s="77">
        <v>3</v>
      </c>
      <c r="E19" s="77"/>
      <c r="F19" s="27">
        <v>4</v>
      </c>
      <c r="G19" s="27">
        <v>5</v>
      </c>
      <c r="H19" s="27">
        <v>6</v>
      </c>
      <c r="I19" s="27">
        <v>7</v>
      </c>
      <c r="J19" s="27">
        <v>8</v>
      </c>
      <c r="K19" s="27">
        <v>9</v>
      </c>
      <c r="L19" s="77">
        <v>10</v>
      </c>
      <c r="M19" s="77"/>
      <c r="N19" s="27">
        <v>11</v>
      </c>
      <c r="O19" s="27">
        <v>12</v>
      </c>
      <c r="P19" s="77">
        <v>13</v>
      </c>
      <c r="Q19" s="77"/>
      <c r="R19" s="77"/>
      <c r="S19" s="77"/>
      <c r="T19" s="77">
        <v>14</v>
      </c>
      <c r="U19" s="77"/>
      <c r="V19" s="77"/>
      <c r="W19" s="77"/>
    </row>
    <row r="20" spans="2:23" ht="24.75" customHeight="1" x14ac:dyDescent="0.25">
      <c r="B20" s="80" t="s">
        <v>159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spans="2:23" ht="30" customHeight="1" x14ac:dyDescent="0.25">
      <c r="B21" s="28" t="s">
        <v>92</v>
      </c>
      <c r="C21" s="23"/>
      <c r="D21" s="78" t="s">
        <v>158</v>
      </c>
      <c r="E21" s="79"/>
      <c r="F21" s="28" t="s">
        <v>71</v>
      </c>
      <c r="G21" s="28" t="s">
        <v>102</v>
      </c>
      <c r="H21" s="28" t="s">
        <v>103</v>
      </c>
      <c r="I21" s="28" t="s">
        <v>62</v>
      </c>
      <c r="J21" s="28" t="s">
        <v>62</v>
      </c>
      <c r="K21" s="28" t="s">
        <v>62</v>
      </c>
      <c r="L21" s="81" t="s">
        <v>70</v>
      </c>
      <c r="M21" s="81"/>
      <c r="N21" s="23">
        <v>2</v>
      </c>
      <c r="O21" s="23" t="s">
        <v>15</v>
      </c>
      <c r="P21" s="81" t="s">
        <v>70</v>
      </c>
      <c r="Q21" s="81"/>
      <c r="R21" s="81"/>
      <c r="S21" s="81"/>
      <c r="T21" s="79"/>
      <c r="U21" s="79"/>
      <c r="V21" s="79"/>
      <c r="W21" s="79"/>
    </row>
    <row r="22" spans="2:23" ht="15" customHeight="1" x14ac:dyDescent="0.25">
      <c r="B22" s="24"/>
      <c r="C22" s="24"/>
      <c r="D22" s="72"/>
      <c r="E22" s="72"/>
      <c r="F22" s="24"/>
      <c r="G22" s="24"/>
      <c r="H22" s="24"/>
      <c r="I22" s="24"/>
      <c r="J22" s="24"/>
      <c r="K22" s="24"/>
      <c r="L22" s="72"/>
      <c r="M22" s="72"/>
      <c r="N22" s="24"/>
      <c r="O22" s="24"/>
      <c r="P22" s="72"/>
      <c r="Q22" s="72"/>
      <c r="R22" s="72"/>
      <c r="S22" s="72"/>
      <c r="T22" s="72"/>
      <c r="U22" s="72"/>
      <c r="V22" s="72"/>
      <c r="W22" s="72"/>
    </row>
    <row r="23" spans="2:23" ht="15.75" customHeight="1" x14ac:dyDescent="0.25">
      <c r="B23" s="74" t="s">
        <v>72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pans="2:23" ht="15" customHeight="1" x14ac:dyDescent="0.25">
      <c r="B24" s="25"/>
      <c r="C24" s="25"/>
      <c r="D24" s="73"/>
      <c r="E24" s="73"/>
      <c r="F24" s="73"/>
      <c r="G24" s="25"/>
      <c r="H24" s="25"/>
      <c r="I24" s="25"/>
      <c r="J24" s="25"/>
      <c r="K24" s="25"/>
      <c r="L24" s="73"/>
      <c r="M24" s="73"/>
      <c r="N24" s="25"/>
      <c r="O24" s="25"/>
      <c r="P24" s="73"/>
      <c r="Q24" s="73"/>
      <c r="R24" s="73"/>
      <c r="S24" s="73"/>
      <c r="T24" s="73"/>
      <c r="U24" s="73"/>
      <c r="V24" s="73"/>
      <c r="W24" s="73"/>
    </row>
    <row r="25" spans="2:23" ht="90" customHeight="1" x14ac:dyDescent="0.25">
      <c r="B25" s="26" t="s">
        <v>1</v>
      </c>
      <c r="C25" s="26" t="s">
        <v>2</v>
      </c>
      <c r="D25" s="76" t="s">
        <v>16</v>
      </c>
      <c r="E25" s="76"/>
      <c r="F25" s="76"/>
      <c r="G25" s="29" t="s">
        <v>46</v>
      </c>
      <c r="H25" s="26" t="s">
        <v>5</v>
      </c>
      <c r="I25" s="26" t="s">
        <v>6</v>
      </c>
      <c r="J25" s="26" t="s">
        <v>7</v>
      </c>
      <c r="K25" s="26" t="s">
        <v>8</v>
      </c>
      <c r="L25" s="76" t="s">
        <v>9</v>
      </c>
      <c r="M25" s="76"/>
      <c r="N25" s="26" t="s">
        <v>10</v>
      </c>
      <c r="O25" s="26" t="s">
        <v>11</v>
      </c>
      <c r="P25" s="76" t="s">
        <v>8</v>
      </c>
      <c r="Q25" s="76"/>
      <c r="R25" s="76"/>
      <c r="S25" s="76"/>
      <c r="T25" s="76" t="s">
        <v>12</v>
      </c>
      <c r="U25" s="76"/>
      <c r="V25" s="76"/>
      <c r="W25" s="76"/>
    </row>
    <row r="26" spans="2:23" ht="15" customHeight="1" x14ac:dyDescent="0.25">
      <c r="B26" s="27">
        <v>1</v>
      </c>
      <c r="C26" s="27">
        <v>2</v>
      </c>
      <c r="D26" s="77">
        <v>3</v>
      </c>
      <c r="E26" s="77"/>
      <c r="F26" s="77"/>
      <c r="G26" s="27">
        <v>4</v>
      </c>
      <c r="H26" s="27">
        <v>5</v>
      </c>
      <c r="I26" s="27">
        <v>6</v>
      </c>
      <c r="J26" s="27">
        <v>7</v>
      </c>
      <c r="K26" s="27">
        <v>8</v>
      </c>
      <c r="L26" s="77">
        <v>9</v>
      </c>
      <c r="M26" s="77"/>
      <c r="N26" s="27">
        <v>10</v>
      </c>
      <c r="O26" s="27">
        <v>11</v>
      </c>
      <c r="P26" s="77">
        <v>12</v>
      </c>
      <c r="Q26" s="77"/>
      <c r="R26" s="77"/>
      <c r="S26" s="77"/>
      <c r="T26" s="77">
        <v>13</v>
      </c>
      <c r="U26" s="77"/>
      <c r="V26" s="77"/>
      <c r="W26" s="77"/>
    </row>
    <row r="27" spans="2:23" ht="15" customHeight="1" x14ac:dyDescent="0.25">
      <c r="B27" s="24"/>
      <c r="C27" s="24"/>
      <c r="D27" s="72"/>
      <c r="E27" s="72"/>
      <c r="F27" s="72"/>
      <c r="G27" s="24"/>
      <c r="H27" s="24"/>
      <c r="I27" s="24"/>
      <c r="J27" s="24"/>
      <c r="K27" s="24"/>
      <c r="L27" s="72"/>
      <c r="M27" s="72"/>
      <c r="N27" s="24"/>
      <c r="O27" s="24"/>
      <c r="P27" s="72"/>
      <c r="Q27" s="72"/>
      <c r="R27" s="72"/>
      <c r="S27" s="72"/>
      <c r="T27" s="72"/>
      <c r="U27" s="72"/>
      <c r="V27" s="72"/>
      <c r="W27" s="72"/>
    </row>
    <row r="28" spans="2:23" ht="15.75" customHeight="1" x14ac:dyDescent="0.25">
      <c r="B28" s="74" t="s">
        <v>91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</row>
    <row r="29" spans="2:23" ht="15" customHeight="1" x14ac:dyDescent="0.25">
      <c r="B29" s="25"/>
      <c r="C29" s="73"/>
      <c r="D29" s="73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73"/>
      <c r="Q29" s="73"/>
      <c r="R29" s="73"/>
      <c r="S29" s="73"/>
      <c r="T29" s="25"/>
      <c r="U29" s="73"/>
      <c r="V29" s="73"/>
      <c r="W29" s="73"/>
    </row>
    <row r="30" spans="2:23" ht="30" customHeight="1" x14ac:dyDescent="0.25">
      <c r="B30" s="142" t="s">
        <v>1</v>
      </c>
      <c r="C30" s="104" t="s">
        <v>3</v>
      </c>
      <c r="D30" s="106"/>
      <c r="E30" s="142" t="s">
        <v>4</v>
      </c>
      <c r="F30" s="87" t="s">
        <v>17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4"/>
      <c r="R30" s="104" t="s">
        <v>52</v>
      </c>
      <c r="S30" s="105"/>
      <c r="T30" s="105"/>
      <c r="U30" s="105"/>
      <c r="V30" s="105"/>
      <c r="W30" s="106"/>
    </row>
    <row r="31" spans="2:23" ht="15" customHeight="1" x14ac:dyDescent="0.25">
      <c r="B31" s="143"/>
      <c r="C31" s="107"/>
      <c r="D31" s="109"/>
      <c r="E31" s="143"/>
      <c r="F31" s="6" t="s">
        <v>18</v>
      </c>
      <c r="G31" s="6" t="s">
        <v>19</v>
      </c>
      <c r="H31" s="6" t="s">
        <v>20</v>
      </c>
      <c r="I31" s="6" t="s">
        <v>21</v>
      </c>
      <c r="J31" s="6" t="s">
        <v>22</v>
      </c>
      <c r="K31" s="6" t="s">
        <v>23</v>
      </c>
      <c r="L31" s="6" t="s">
        <v>24</v>
      </c>
      <c r="M31" s="6" t="s">
        <v>25</v>
      </c>
      <c r="N31" s="14" t="s">
        <v>26</v>
      </c>
      <c r="O31" s="14" t="s">
        <v>27</v>
      </c>
      <c r="P31" s="82" t="s">
        <v>28</v>
      </c>
      <c r="Q31" s="83"/>
      <c r="R31" s="107"/>
      <c r="S31" s="108"/>
      <c r="T31" s="108"/>
      <c r="U31" s="108"/>
      <c r="V31" s="108"/>
      <c r="W31" s="109"/>
    </row>
    <row r="32" spans="2:23" ht="15" customHeight="1" x14ac:dyDescent="0.25">
      <c r="B32" s="27">
        <v>1</v>
      </c>
      <c r="C32" s="77">
        <v>2</v>
      </c>
      <c r="D32" s="77"/>
      <c r="E32" s="27">
        <v>3</v>
      </c>
      <c r="F32" s="27">
        <v>4</v>
      </c>
      <c r="G32" s="27">
        <v>5</v>
      </c>
      <c r="H32" s="27">
        <v>6</v>
      </c>
      <c r="I32" s="27">
        <v>7</v>
      </c>
      <c r="J32" s="27">
        <v>8</v>
      </c>
      <c r="K32" s="27">
        <v>9</v>
      </c>
      <c r="L32" s="27">
        <v>10</v>
      </c>
      <c r="M32" s="27">
        <v>11</v>
      </c>
      <c r="N32" s="27">
        <v>12</v>
      </c>
      <c r="O32" s="27">
        <v>13</v>
      </c>
      <c r="P32" s="77">
        <v>14</v>
      </c>
      <c r="Q32" s="77"/>
      <c r="R32" s="95">
        <v>15</v>
      </c>
      <c r="S32" s="96"/>
      <c r="T32" s="96"/>
      <c r="U32" s="96"/>
      <c r="V32" s="96"/>
      <c r="W32" s="97"/>
    </row>
    <row r="33" spans="2:23" ht="15" customHeight="1" x14ac:dyDescent="0.25">
      <c r="B33" s="24"/>
      <c r="C33" s="72"/>
      <c r="D33" s="72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72"/>
      <c r="Q33" s="72"/>
      <c r="R33" s="72"/>
      <c r="S33" s="72"/>
      <c r="T33" s="24"/>
      <c r="U33" s="72"/>
      <c r="V33" s="72"/>
      <c r="W33" s="72"/>
    </row>
    <row r="34" spans="2:23" ht="15" customHeight="1" x14ac:dyDescent="0.2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2:23" ht="15" customHeight="1" x14ac:dyDescent="0.25">
      <c r="B35" s="74" t="s">
        <v>73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2:23" ht="15" customHeight="1" x14ac:dyDescent="0.25">
      <c r="B36" s="25"/>
      <c r="C36" s="144"/>
      <c r="D36" s="144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144"/>
      <c r="Q36" s="144"/>
      <c r="R36" s="144"/>
      <c r="S36" s="144"/>
      <c r="T36" s="25"/>
      <c r="U36" s="144"/>
      <c r="V36" s="144"/>
      <c r="W36" s="144"/>
    </row>
    <row r="37" spans="2:23" ht="82.5" customHeight="1" x14ac:dyDescent="0.25">
      <c r="B37" s="22" t="s">
        <v>75</v>
      </c>
      <c r="C37" s="145" t="s">
        <v>76</v>
      </c>
      <c r="D37" s="146"/>
      <c r="E37" s="30" t="s">
        <v>77</v>
      </c>
      <c r="F37" s="23" t="s">
        <v>78</v>
      </c>
      <c r="G37" s="23" t="s">
        <v>79</v>
      </c>
      <c r="H37" s="23" t="s">
        <v>6</v>
      </c>
      <c r="I37" s="23" t="s">
        <v>7</v>
      </c>
      <c r="J37" s="23" t="s">
        <v>8</v>
      </c>
      <c r="K37" s="23" t="s">
        <v>10</v>
      </c>
      <c r="L37" s="23" t="s">
        <v>80</v>
      </c>
      <c r="M37" s="23" t="s">
        <v>81</v>
      </c>
      <c r="N37" s="23" t="s">
        <v>82</v>
      </c>
      <c r="O37" s="23" t="s">
        <v>83</v>
      </c>
      <c r="P37" s="81" t="s">
        <v>84</v>
      </c>
      <c r="Q37" s="81"/>
      <c r="R37" s="145" t="s">
        <v>12</v>
      </c>
      <c r="S37" s="147"/>
      <c r="T37" s="147"/>
      <c r="U37" s="147"/>
      <c r="V37" s="147"/>
      <c r="W37" s="146"/>
    </row>
    <row r="38" spans="2:23" ht="15" customHeight="1" x14ac:dyDescent="0.25">
      <c r="B38" s="27">
        <v>1</v>
      </c>
      <c r="C38" s="95">
        <v>2</v>
      </c>
      <c r="D38" s="97"/>
      <c r="E38" s="27">
        <v>3</v>
      </c>
      <c r="F38" s="27">
        <v>4</v>
      </c>
      <c r="G38" s="27">
        <v>5</v>
      </c>
      <c r="H38" s="27">
        <v>6</v>
      </c>
      <c r="I38" s="27">
        <v>7</v>
      </c>
      <c r="J38" s="27">
        <v>8</v>
      </c>
      <c r="K38" s="27">
        <v>9</v>
      </c>
      <c r="L38" s="27">
        <v>10</v>
      </c>
      <c r="M38" s="27">
        <v>11</v>
      </c>
      <c r="N38" s="27">
        <v>12</v>
      </c>
      <c r="O38" s="27">
        <v>13</v>
      </c>
      <c r="P38" s="95">
        <v>14</v>
      </c>
      <c r="Q38" s="97"/>
      <c r="R38" s="95">
        <v>15</v>
      </c>
      <c r="S38" s="96"/>
      <c r="T38" s="96"/>
      <c r="U38" s="96"/>
      <c r="V38" s="96"/>
      <c r="W38" s="97"/>
    </row>
    <row r="39" spans="2:23" ht="24.75" customHeight="1" x14ac:dyDescent="0.25">
      <c r="B39" s="145" t="s">
        <v>160</v>
      </c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50"/>
    </row>
    <row r="40" spans="2:23" ht="86.25" customHeight="1" x14ac:dyDescent="0.25">
      <c r="B40" s="32" t="s">
        <v>92</v>
      </c>
      <c r="C40" s="78" t="s">
        <v>161</v>
      </c>
      <c r="D40" s="78"/>
      <c r="E40" s="32" t="s">
        <v>70</v>
      </c>
      <c r="F40" s="32" t="s">
        <v>70</v>
      </c>
      <c r="G40" s="32" t="s">
        <v>70</v>
      </c>
      <c r="H40" s="32" t="s">
        <v>70</v>
      </c>
      <c r="I40" s="32" t="s">
        <v>70</v>
      </c>
      <c r="J40" s="32" t="s">
        <v>70</v>
      </c>
      <c r="K40" s="32" t="s">
        <v>70</v>
      </c>
      <c r="L40" s="32" t="s">
        <v>62</v>
      </c>
      <c r="M40" s="32" t="s">
        <v>62</v>
      </c>
      <c r="N40" s="32" t="s">
        <v>62</v>
      </c>
      <c r="O40" s="28" t="s">
        <v>100</v>
      </c>
      <c r="P40" s="141"/>
      <c r="Q40" s="141"/>
      <c r="R40" s="141"/>
      <c r="S40" s="141"/>
      <c r="T40" s="141"/>
      <c r="U40" s="141"/>
      <c r="V40" s="141"/>
      <c r="W40" s="141"/>
    </row>
    <row r="41" spans="2:23" ht="58.5" customHeight="1" x14ac:dyDescent="0.25">
      <c r="B41" s="32" t="s">
        <v>94</v>
      </c>
      <c r="C41" s="78" t="s">
        <v>98</v>
      </c>
      <c r="D41" s="78"/>
      <c r="E41" s="32" t="s">
        <v>70</v>
      </c>
      <c r="F41" s="32" t="s">
        <v>70</v>
      </c>
      <c r="G41" s="32" t="s">
        <v>70</v>
      </c>
      <c r="H41" s="32" t="s">
        <v>70</v>
      </c>
      <c r="I41" s="32" t="s">
        <v>70</v>
      </c>
      <c r="J41" s="32" t="s">
        <v>70</v>
      </c>
      <c r="K41" s="32" t="s">
        <v>70</v>
      </c>
      <c r="L41" s="33">
        <v>45839</v>
      </c>
      <c r="M41" s="64" t="s">
        <v>70</v>
      </c>
      <c r="N41" s="64" t="s">
        <v>70</v>
      </c>
      <c r="O41" s="28" t="s">
        <v>100</v>
      </c>
      <c r="P41" s="141"/>
      <c r="Q41" s="141"/>
      <c r="R41" s="141"/>
      <c r="S41" s="141"/>
      <c r="T41" s="141"/>
      <c r="U41" s="141"/>
      <c r="V41" s="141"/>
      <c r="W41" s="141"/>
    </row>
    <row r="42" spans="2:23" ht="60" customHeight="1" x14ac:dyDescent="0.25">
      <c r="B42" s="32" t="s">
        <v>95</v>
      </c>
      <c r="C42" s="78" t="s">
        <v>99</v>
      </c>
      <c r="D42" s="78"/>
      <c r="E42" s="32" t="s">
        <v>70</v>
      </c>
      <c r="F42" s="32" t="s">
        <v>70</v>
      </c>
      <c r="G42" s="32" t="s">
        <v>70</v>
      </c>
      <c r="H42" s="32" t="s">
        <v>70</v>
      </c>
      <c r="I42" s="32" t="s">
        <v>70</v>
      </c>
      <c r="J42" s="32" t="s">
        <v>70</v>
      </c>
      <c r="K42" s="32" t="s">
        <v>70</v>
      </c>
      <c r="L42" s="33">
        <v>45870</v>
      </c>
      <c r="M42" s="64" t="s">
        <v>70</v>
      </c>
      <c r="N42" s="64" t="s">
        <v>70</v>
      </c>
      <c r="O42" s="28" t="s">
        <v>100</v>
      </c>
      <c r="P42" s="141"/>
      <c r="Q42" s="141"/>
      <c r="R42" s="141"/>
      <c r="S42" s="141"/>
      <c r="T42" s="141"/>
      <c r="U42" s="141"/>
      <c r="V42" s="141"/>
      <c r="W42" s="141"/>
    </row>
    <row r="43" spans="2:23" ht="53.25" customHeight="1" x14ac:dyDescent="0.25">
      <c r="B43" s="32" t="s">
        <v>96</v>
      </c>
      <c r="C43" s="78" t="s">
        <v>104</v>
      </c>
      <c r="D43" s="78"/>
      <c r="E43" s="32" t="s">
        <v>70</v>
      </c>
      <c r="F43" s="32" t="s">
        <v>70</v>
      </c>
      <c r="G43" s="32" t="s">
        <v>70</v>
      </c>
      <c r="H43" s="32" t="s">
        <v>70</v>
      </c>
      <c r="I43" s="32" t="s">
        <v>70</v>
      </c>
      <c r="J43" s="32" t="s">
        <v>70</v>
      </c>
      <c r="K43" s="32" t="s">
        <v>70</v>
      </c>
      <c r="L43" s="33">
        <v>45962</v>
      </c>
      <c r="M43" s="64" t="s">
        <v>70</v>
      </c>
      <c r="N43" s="64" t="s">
        <v>70</v>
      </c>
      <c r="O43" s="28" t="s">
        <v>100</v>
      </c>
      <c r="P43" s="141"/>
      <c r="Q43" s="141"/>
      <c r="R43" s="141"/>
      <c r="S43" s="141"/>
      <c r="T43" s="141"/>
      <c r="U43" s="141"/>
      <c r="V43" s="141"/>
      <c r="W43" s="141"/>
    </row>
    <row r="44" spans="2:23" ht="63.75" customHeight="1" x14ac:dyDescent="0.25">
      <c r="B44" s="32" t="s">
        <v>97</v>
      </c>
      <c r="C44" s="78" t="s">
        <v>105</v>
      </c>
      <c r="D44" s="78"/>
      <c r="E44" s="32" t="s">
        <v>70</v>
      </c>
      <c r="F44" s="32" t="s">
        <v>70</v>
      </c>
      <c r="G44" s="32" t="s">
        <v>70</v>
      </c>
      <c r="H44" s="32" t="s">
        <v>70</v>
      </c>
      <c r="I44" s="32" t="s">
        <v>70</v>
      </c>
      <c r="J44" s="32" t="s">
        <v>70</v>
      </c>
      <c r="K44" s="32" t="s">
        <v>70</v>
      </c>
      <c r="L44" s="33">
        <v>46011</v>
      </c>
      <c r="M44" s="64" t="s">
        <v>70</v>
      </c>
      <c r="N44" s="64" t="s">
        <v>70</v>
      </c>
      <c r="O44" s="28" t="s">
        <v>100</v>
      </c>
      <c r="P44" s="141"/>
      <c r="Q44" s="141"/>
      <c r="R44" s="141"/>
      <c r="S44" s="141"/>
      <c r="T44" s="141"/>
      <c r="U44" s="141"/>
      <c r="V44" s="141"/>
      <c r="W44" s="141"/>
    </row>
    <row r="45" spans="2:23" ht="15" customHeight="1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2:23" ht="15.75" customHeight="1" x14ac:dyDescent="0.25">
      <c r="B46" s="74" t="s">
        <v>74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</row>
    <row r="47" spans="2:23" ht="15" customHeight="1" x14ac:dyDescent="0.25">
      <c r="B47" s="73"/>
      <c r="C47" s="73"/>
      <c r="D47" s="73"/>
      <c r="E47" s="73"/>
      <c r="F47" s="73"/>
      <c r="G47" s="73"/>
      <c r="H47" s="73"/>
      <c r="I47" s="73"/>
      <c r="J47" s="25"/>
      <c r="K47" s="25"/>
      <c r="L47" s="25"/>
      <c r="M47" s="25"/>
      <c r="N47" s="25"/>
      <c r="O47" s="25"/>
      <c r="P47" s="73"/>
      <c r="Q47" s="73"/>
      <c r="R47" s="73"/>
      <c r="S47" s="73"/>
      <c r="T47" s="73"/>
      <c r="U47" s="73"/>
      <c r="V47" s="73"/>
      <c r="W47" s="73"/>
    </row>
    <row r="48" spans="2:23" ht="15" customHeight="1" x14ac:dyDescent="0.25">
      <c r="B48" s="84" t="s">
        <v>85</v>
      </c>
      <c r="C48" s="76"/>
      <c r="D48" s="76"/>
      <c r="E48" s="76"/>
      <c r="F48" s="76"/>
      <c r="G48" s="76"/>
      <c r="H48" s="76"/>
      <c r="I48" s="76"/>
      <c r="J48" s="76" t="s">
        <v>29</v>
      </c>
      <c r="K48" s="76"/>
      <c r="L48" s="76"/>
      <c r="M48" s="76" t="s">
        <v>30</v>
      </c>
      <c r="N48" s="76"/>
      <c r="O48" s="110" t="s">
        <v>57</v>
      </c>
      <c r="P48" s="111"/>
      <c r="Q48" s="112"/>
      <c r="R48" s="76" t="s">
        <v>12</v>
      </c>
      <c r="S48" s="76"/>
      <c r="T48" s="76"/>
      <c r="U48" s="76"/>
      <c r="V48" s="76"/>
      <c r="W48" s="76"/>
    </row>
    <row r="49" spans="2:23" ht="45" customHeight="1" x14ac:dyDescent="0.25">
      <c r="B49" s="76"/>
      <c r="C49" s="76"/>
      <c r="D49" s="76"/>
      <c r="E49" s="76"/>
      <c r="F49" s="76"/>
      <c r="G49" s="76"/>
      <c r="H49" s="76"/>
      <c r="I49" s="76"/>
      <c r="J49" s="26" t="s">
        <v>31</v>
      </c>
      <c r="K49" s="26" t="s">
        <v>32</v>
      </c>
      <c r="L49" s="26" t="s">
        <v>33</v>
      </c>
      <c r="M49" s="26" t="s">
        <v>34</v>
      </c>
      <c r="N49" s="26" t="s">
        <v>35</v>
      </c>
      <c r="O49" s="113"/>
      <c r="P49" s="114"/>
      <c r="Q49" s="115"/>
      <c r="R49" s="76"/>
      <c r="S49" s="76"/>
      <c r="T49" s="76"/>
      <c r="U49" s="76"/>
      <c r="V49" s="76"/>
      <c r="W49" s="76"/>
    </row>
    <row r="50" spans="2:23" ht="15" customHeight="1" x14ac:dyDescent="0.25">
      <c r="B50" s="77">
        <v>1</v>
      </c>
      <c r="C50" s="77"/>
      <c r="D50" s="77"/>
      <c r="E50" s="77"/>
      <c r="F50" s="77"/>
      <c r="G50" s="77"/>
      <c r="H50" s="77"/>
      <c r="I50" s="77"/>
      <c r="J50" s="27">
        <v>2</v>
      </c>
      <c r="K50" s="27">
        <v>3</v>
      </c>
      <c r="L50" s="27">
        <v>4</v>
      </c>
      <c r="M50" s="27">
        <v>5</v>
      </c>
      <c r="N50" s="27">
        <v>6</v>
      </c>
      <c r="O50" s="95">
        <v>7</v>
      </c>
      <c r="P50" s="96"/>
      <c r="Q50" s="97"/>
      <c r="R50" s="77">
        <v>8</v>
      </c>
      <c r="S50" s="77"/>
      <c r="T50" s="77"/>
      <c r="U50" s="77"/>
      <c r="V50" s="77"/>
      <c r="W50" s="77"/>
    </row>
    <row r="51" spans="2:23" ht="36" customHeight="1" x14ac:dyDescent="0.25">
      <c r="B51" s="86" t="s">
        <v>116</v>
      </c>
      <c r="C51" s="86"/>
      <c r="D51" s="86"/>
      <c r="E51" s="86"/>
      <c r="F51" s="86"/>
      <c r="G51" s="86"/>
      <c r="H51" s="86"/>
      <c r="I51" s="86"/>
      <c r="J51" s="18">
        <f>+J52+J53+J54</f>
        <v>2787.8</v>
      </c>
      <c r="K51" s="18">
        <f>+K52+K53+K54</f>
        <v>0</v>
      </c>
      <c r="L51" s="18">
        <f>+L52+L53+L54</f>
        <v>0</v>
      </c>
      <c r="M51" s="18">
        <f t="shared" ref="M51:N51" si="0">+M52+M53+M54</f>
        <v>0</v>
      </c>
      <c r="N51" s="18">
        <f t="shared" si="0"/>
        <v>0</v>
      </c>
      <c r="O51" s="90"/>
      <c r="P51" s="91"/>
      <c r="Q51" s="92"/>
      <c r="R51" s="81"/>
      <c r="S51" s="81"/>
      <c r="T51" s="81"/>
      <c r="U51" s="81"/>
      <c r="V51" s="81"/>
      <c r="W51" s="81"/>
    </row>
    <row r="52" spans="2:23" ht="27.75" customHeight="1" x14ac:dyDescent="0.25">
      <c r="B52" s="78" t="s">
        <v>54</v>
      </c>
      <c r="C52" s="79"/>
      <c r="D52" s="79"/>
      <c r="E52" s="79"/>
      <c r="F52" s="79"/>
      <c r="G52" s="79"/>
      <c r="H52" s="79"/>
      <c r="I52" s="79"/>
      <c r="J52" s="16">
        <f t="shared" ref="J52:L54" si="1">+J56</f>
        <v>0</v>
      </c>
      <c r="K52" s="16">
        <f t="shared" si="1"/>
        <v>0</v>
      </c>
      <c r="L52" s="16">
        <f t="shared" si="1"/>
        <v>0</v>
      </c>
      <c r="M52" s="16">
        <f t="shared" ref="M52:N54" si="2">+M56</f>
        <v>0</v>
      </c>
      <c r="N52" s="16">
        <f t="shared" si="2"/>
        <v>0</v>
      </c>
      <c r="O52" s="87"/>
      <c r="P52" s="88"/>
      <c r="Q52" s="89"/>
      <c r="R52" s="81"/>
      <c r="S52" s="81"/>
      <c r="T52" s="81"/>
      <c r="U52" s="81"/>
      <c r="V52" s="81"/>
      <c r="W52" s="81"/>
    </row>
    <row r="53" spans="2:23" ht="26.25" customHeight="1" x14ac:dyDescent="0.25">
      <c r="B53" s="78" t="s">
        <v>55</v>
      </c>
      <c r="C53" s="79"/>
      <c r="D53" s="79"/>
      <c r="E53" s="79"/>
      <c r="F53" s="79"/>
      <c r="G53" s="79"/>
      <c r="H53" s="79"/>
      <c r="I53" s="79"/>
      <c r="J53" s="16">
        <v>0</v>
      </c>
      <c r="K53" s="16">
        <v>0</v>
      </c>
      <c r="L53" s="16">
        <f t="shared" si="1"/>
        <v>0</v>
      </c>
      <c r="M53" s="16">
        <f t="shared" si="2"/>
        <v>0</v>
      </c>
      <c r="N53" s="16">
        <f t="shared" si="2"/>
        <v>0</v>
      </c>
      <c r="O53" s="87"/>
      <c r="P53" s="88"/>
      <c r="Q53" s="89"/>
      <c r="R53" s="81"/>
      <c r="S53" s="81"/>
      <c r="T53" s="81"/>
      <c r="U53" s="81"/>
      <c r="V53" s="81"/>
      <c r="W53" s="81"/>
    </row>
    <row r="54" spans="2:23" ht="31.5" customHeight="1" x14ac:dyDescent="0.25">
      <c r="B54" s="78" t="s">
        <v>56</v>
      </c>
      <c r="C54" s="79"/>
      <c r="D54" s="79"/>
      <c r="E54" s="79"/>
      <c r="F54" s="79"/>
      <c r="G54" s="79"/>
      <c r="H54" s="79"/>
      <c r="I54" s="79"/>
      <c r="J54" s="16">
        <f t="shared" si="1"/>
        <v>2787.8</v>
      </c>
      <c r="K54" s="16">
        <f t="shared" si="1"/>
        <v>0</v>
      </c>
      <c r="L54" s="16">
        <f t="shared" si="1"/>
        <v>0</v>
      </c>
      <c r="M54" s="16">
        <f t="shared" si="2"/>
        <v>0</v>
      </c>
      <c r="N54" s="16">
        <f t="shared" si="2"/>
        <v>0</v>
      </c>
      <c r="O54" s="87"/>
      <c r="P54" s="88"/>
      <c r="Q54" s="89"/>
      <c r="R54" s="81"/>
      <c r="S54" s="81"/>
      <c r="T54" s="81"/>
      <c r="U54" s="81"/>
      <c r="V54" s="81"/>
      <c r="W54" s="81"/>
    </row>
    <row r="55" spans="2:23" ht="37.5" customHeight="1" x14ac:dyDescent="0.25">
      <c r="B55" s="86" t="s">
        <v>163</v>
      </c>
      <c r="C55" s="86"/>
      <c r="D55" s="86"/>
      <c r="E55" s="86"/>
      <c r="F55" s="86"/>
      <c r="G55" s="86"/>
      <c r="H55" s="86"/>
      <c r="I55" s="86"/>
      <c r="J55" s="18">
        <f>+J56+J57+J58</f>
        <v>2787.8</v>
      </c>
      <c r="K55" s="18">
        <f>+K56+K57+K58</f>
        <v>0</v>
      </c>
      <c r="L55" s="18">
        <f>+L56+L57+L58</f>
        <v>0</v>
      </c>
      <c r="M55" s="18">
        <f t="shared" ref="M55:N55" si="3">+M56+M57+M58</f>
        <v>0</v>
      </c>
      <c r="N55" s="18">
        <f t="shared" si="3"/>
        <v>0</v>
      </c>
      <c r="O55" s="90"/>
      <c r="P55" s="91"/>
      <c r="Q55" s="92"/>
      <c r="R55" s="81"/>
      <c r="S55" s="81"/>
      <c r="T55" s="81"/>
      <c r="U55" s="81"/>
      <c r="V55" s="81"/>
      <c r="W55" s="81"/>
    </row>
    <row r="56" spans="2:23" ht="31.5" customHeight="1" x14ac:dyDescent="0.25">
      <c r="B56" s="78" t="s">
        <v>54</v>
      </c>
      <c r="C56" s="79"/>
      <c r="D56" s="79"/>
      <c r="E56" s="79"/>
      <c r="F56" s="79"/>
      <c r="G56" s="79"/>
      <c r="H56" s="79"/>
      <c r="I56" s="79"/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87"/>
      <c r="P56" s="88"/>
      <c r="Q56" s="89"/>
      <c r="R56" s="81"/>
      <c r="S56" s="81"/>
      <c r="T56" s="81"/>
      <c r="U56" s="81"/>
      <c r="V56" s="81"/>
      <c r="W56" s="81"/>
    </row>
    <row r="57" spans="2:23" ht="31.5" customHeight="1" x14ac:dyDescent="0.25">
      <c r="B57" s="78" t="s">
        <v>55</v>
      </c>
      <c r="C57" s="79"/>
      <c r="D57" s="79"/>
      <c r="E57" s="79"/>
      <c r="F57" s="79"/>
      <c r="G57" s="79"/>
      <c r="H57" s="79"/>
      <c r="I57" s="79"/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87"/>
      <c r="P57" s="88"/>
      <c r="Q57" s="89"/>
      <c r="R57" s="81"/>
      <c r="S57" s="81"/>
      <c r="T57" s="81"/>
      <c r="U57" s="81"/>
      <c r="V57" s="81"/>
      <c r="W57" s="81"/>
    </row>
    <row r="58" spans="2:23" ht="27.75" customHeight="1" x14ac:dyDescent="0.25">
      <c r="B58" s="78" t="s">
        <v>56</v>
      </c>
      <c r="C58" s="79"/>
      <c r="D58" s="79"/>
      <c r="E58" s="79"/>
      <c r="F58" s="79"/>
      <c r="G58" s="79"/>
      <c r="H58" s="79"/>
      <c r="I58" s="79"/>
      <c r="J58" s="16">
        <v>2787.8</v>
      </c>
      <c r="K58" s="16">
        <v>0</v>
      </c>
      <c r="L58" s="16">
        <v>0</v>
      </c>
      <c r="M58" s="16">
        <v>0</v>
      </c>
      <c r="N58" s="16">
        <v>0</v>
      </c>
      <c r="O58" s="87"/>
      <c r="P58" s="88"/>
      <c r="Q58" s="89"/>
      <c r="R58" s="81"/>
      <c r="S58" s="81"/>
      <c r="T58" s="81"/>
      <c r="U58" s="81"/>
      <c r="V58" s="81"/>
      <c r="W58" s="81"/>
    </row>
    <row r="59" spans="2:23" ht="15" customHeight="1" x14ac:dyDescent="0.25">
      <c r="B59" s="72"/>
      <c r="C59" s="72"/>
      <c r="D59" s="72"/>
      <c r="E59" s="72"/>
      <c r="F59" s="72"/>
      <c r="G59" s="72"/>
      <c r="H59" s="72"/>
      <c r="I59" s="72"/>
      <c r="J59" s="24"/>
      <c r="K59" s="24"/>
      <c r="L59" s="24"/>
      <c r="M59" s="24"/>
      <c r="N59" s="24"/>
      <c r="O59" s="24"/>
      <c r="P59" s="72"/>
      <c r="Q59" s="72"/>
      <c r="R59" s="72"/>
      <c r="S59" s="72"/>
      <c r="T59" s="72"/>
      <c r="U59" s="72"/>
      <c r="V59" s="72"/>
      <c r="W59" s="72"/>
    </row>
    <row r="60" spans="2:23" ht="15.75" customHeight="1" x14ac:dyDescent="0.25">
      <c r="B60" s="74" t="s">
        <v>86</v>
      </c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</row>
    <row r="61" spans="2:23" ht="15" customHeight="1" x14ac:dyDescent="0.25"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25"/>
      <c r="S61" s="73"/>
      <c r="T61" s="73"/>
      <c r="U61" s="73"/>
      <c r="V61" s="73"/>
      <c r="W61" s="73"/>
    </row>
    <row r="62" spans="2:23" ht="15" customHeight="1" x14ac:dyDescent="0.25">
      <c r="B62" s="76" t="s">
        <v>87</v>
      </c>
      <c r="C62" s="76"/>
      <c r="D62" s="76"/>
      <c r="E62" s="76"/>
      <c r="F62" s="76"/>
      <c r="G62" s="76"/>
      <c r="H62" s="76"/>
      <c r="I62" s="76"/>
      <c r="J62" s="76" t="s">
        <v>29</v>
      </c>
      <c r="K62" s="76"/>
      <c r="L62" s="76"/>
      <c r="M62" s="76"/>
      <c r="N62" s="76"/>
      <c r="O62" s="76"/>
      <c r="P62" s="76"/>
      <c r="Q62" s="76"/>
      <c r="R62" s="84" t="s">
        <v>58</v>
      </c>
      <c r="S62" s="76" t="s">
        <v>12</v>
      </c>
      <c r="T62" s="76"/>
      <c r="U62" s="76"/>
      <c r="V62" s="76"/>
      <c r="W62" s="76"/>
    </row>
    <row r="63" spans="2:23" ht="75.75" customHeight="1" x14ac:dyDescent="0.25">
      <c r="B63" s="76"/>
      <c r="C63" s="76"/>
      <c r="D63" s="76"/>
      <c r="E63" s="76"/>
      <c r="F63" s="76"/>
      <c r="G63" s="76"/>
      <c r="H63" s="76"/>
      <c r="I63" s="76"/>
      <c r="J63" s="76" t="s">
        <v>31</v>
      </c>
      <c r="K63" s="76"/>
      <c r="L63" s="76" t="s">
        <v>32</v>
      </c>
      <c r="M63" s="76"/>
      <c r="N63" s="76" t="s">
        <v>37</v>
      </c>
      <c r="O63" s="76"/>
      <c r="P63" s="76"/>
      <c r="Q63" s="76"/>
      <c r="R63" s="76"/>
      <c r="S63" s="76"/>
      <c r="T63" s="76"/>
      <c r="U63" s="76"/>
      <c r="V63" s="76"/>
      <c r="W63" s="76"/>
    </row>
    <row r="64" spans="2:23" ht="15" customHeight="1" x14ac:dyDescent="0.25">
      <c r="B64" s="77">
        <v>1</v>
      </c>
      <c r="C64" s="77"/>
      <c r="D64" s="77"/>
      <c r="E64" s="77"/>
      <c r="F64" s="77"/>
      <c r="G64" s="77"/>
      <c r="H64" s="77"/>
      <c r="I64" s="77"/>
      <c r="J64" s="77">
        <v>2</v>
      </c>
      <c r="K64" s="77"/>
      <c r="L64" s="77">
        <v>3</v>
      </c>
      <c r="M64" s="77"/>
      <c r="N64" s="77">
        <v>4</v>
      </c>
      <c r="O64" s="77"/>
      <c r="P64" s="77"/>
      <c r="Q64" s="77"/>
      <c r="R64" s="27">
        <v>5</v>
      </c>
      <c r="S64" s="77">
        <v>6</v>
      </c>
      <c r="T64" s="77"/>
      <c r="U64" s="77"/>
      <c r="V64" s="77"/>
      <c r="W64" s="77"/>
    </row>
    <row r="65" spans="2:23" ht="27" customHeight="1" x14ac:dyDescent="0.25">
      <c r="B65" s="80" t="s">
        <v>162</v>
      </c>
      <c r="C65" s="81"/>
      <c r="D65" s="81"/>
      <c r="E65" s="81"/>
      <c r="F65" s="81"/>
      <c r="G65" s="81"/>
      <c r="H65" s="81"/>
      <c r="I65" s="81"/>
      <c r="J65" s="77">
        <v>0</v>
      </c>
      <c r="K65" s="77"/>
      <c r="L65" s="77">
        <v>0</v>
      </c>
      <c r="M65" s="77"/>
      <c r="N65" s="77">
        <v>0</v>
      </c>
      <c r="O65" s="77"/>
      <c r="P65" s="77"/>
      <c r="Q65" s="77"/>
      <c r="R65" s="27"/>
      <c r="S65" s="77"/>
      <c r="T65" s="77"/>
      <c r="U65" s="77"/>
      <c r="V65" s="77"/>
      <c r="W65" s="77"/>
    </row>
    <row r="66" spans="2:23" ht="15" customHeight="1" x14ac:dyDescent="0.25"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24"/>
      <c r="S66" s="72"/>
      <c r="T66" s="72"/>
      <c r="U66" s="72"/>
      <c r="V66" s="72"/>
      <c r="W66" s="72"/>
    </row>
    <row r="67" spans="2:23" ht="15.75" customHeight="1" x14ac:dyDescent="0.25">
      <c r="B67" s="74" t="s">
        <v>88</v>
      </c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</row>
    <row r="68" spans="2:23" ht="15" customHeight="1" x14ac:dyDescent="0.25">
      <c r="B68" s="25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25"/>
      <c r="P68" s="73"/>
      <c r="Q68" s="73"/>
      <c r="R68" s="73"/>
      <c r="S68" s="73"/>
      <c r="T68" s="73"/>
      <c r="U68" s="73"/>
      <c r="V68" s="73"/>
      <c r="W68" s="73"/>
    </row>
    <row r="69" spans="2:23" ht="47.25" customHeight="1" x14ac:dyDescent="0.25">
      <c r="B69" s="23" t="s">
        <v>1</v>
      </c>
      <c r="C69" s="81" t="s">
        <v>89</v>
      </c>
      <c r="D69" s="81"/>
      <c r="E69" s="81"/>
      <c r="F69" s="81" t="s">
        <v>38</v>
      </c>
      <c r="G69" s="81"/>
      <c r="H69" s="81"/>
      <c r="I69" s="81" t="s">
        <v>39</v>
      </c>
      <c r="J69" s="81"/>
      <c r="K69" s="81" t="s">
        <v>40</v>
      </c>
      <c r="L69" s="81"/>
      <c r="M69" s="81" t="s">
        <v>41</v>
      </c>
      <c r="N69" s="81"/>
      <c r="O69" s="87" t="s">
        <v>42</v>
      </c>
      <c r="P69" s="93"/>
      <c r="Q69" s="93"/>
      <c r="R69" s="94"/>
      <c r="S69" s="81" t="s">
        <v>43</v>
      </c>
      <c r="T69" s="81"/>
      <c r="U69" s="81"/>
      <c r="V69" s="81"/>
      <c r="W69" s="81"/>
    </row>
    <row r="70" spans="2:23" ht="15" customHeight="1" x14ac:dyDescent="0.25">
      <c r="B70" s="27">
        <v>1</v>
      </c>
      <c r="C70" s="77">
        <v>2</v>
      </c>
      <c r="D70" s="77"/>
      <c r="E70" s="77"/>
      <c r="F70" s="77">
        <v>3</v>
      </c>
      <c r="G70" s="77"/>
      <c r="H70" s="77"/>
      <c r="I70" s="77">
        <v>4</v>
      </c>
      <c r="J70" s="77"/>
      <c r="K70" s="77">
        <v>5</v>
      </c>
      <c r="L70" s="77"/>
      <c r="M70" s="77">
        <v>6</v>
      </c>
      <c r="N70" s="77"/>
      <c r="O70" s="95">
        <v>7</v>
      </c>
      <c r="P70" s="96"/>
      <c r="Q70" s="96"/>
      <c r="R70" s="97"/>
      <c r="S70" s="77">
        <v>8</v>
      </c>
      <c r="T70" s="77"/>
      <c r="U70" s="77"/>
      <c r="V70" s="77"/>
      <c r="W70" s="77"/>
    </row>
    <row r="71" spans="2:23" ht="15" customHeight="1" x14ac:dyDescent="0.25">
      <c r="B71" s="24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24"/>
      <c r="P71" s="72"/>
      <c r="Q71" s="72"/>
      <c r="R71" s="72"/>
      <c r="S71" s="72"/>
      <c r="T71" s="72"/>
      <c r="U71" s="72"/>
      <c r="V71" s="72"/>
      <c r="W71" s="72"/>
    </row>
    <row r="72" spans="2:23" ht="15" customHeight="1" x14ac:dyDescent="0.25"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</row>
  </sheetData>
  <mergeCells count="199">
    <mergeCell ref="R1:W1"/>
    <mergeCell ref="R2:W2"/>
    <mergeCell ref="R3:W3"/>
    <mergeCell ref="R4:W4"/>
    <mergeCell ref="R5:W5"/>
    <mergeCell ref="R6:W6"/>
    <mergeCell ref="B14:U14"/>
    <mergeCell ref="V14:W14"/>
    <mergeCell ref="D15:E15"/>
    <mergeCell ref="L15:M15"/>
    <mergeCell ref="Q15:U15"/>
    <mergeCell ref="V15:W15"/>
    <mergeCell ref="B11:U11"/>
    <mergeCell ref="V11:W11"/>
    <mergeCell ref="B12:U12"/>
    <mergeCell ref="V12:W12"/>
    <mergeCell ref="B13:U13"/>
    <mergeCell ref="V13:W13"/>
    <mergeCell ref="B16:W16"/>
    <mergeCell ref="D17:E17"/>
    <mergeCell ref="L17:M17"/>
    <mergeCell ref="P17:S17"/>
    <mergeCell ref="T17:W17"/>
    <mergeCell ref="D18:E18"/>
    <mergeCell ref="L18:M18"/>
    <mergeCell ref="P18:S18"/>
    <mergeCell ref="T18:W18"/>
    <mergeCell ref="D22:E22"/>
    <mergeCell ref="L22:M22"/>
    <mergeCell ref="P22:S22"/>
    <mergeCell ref="T22:W22"/>
    <mergeCell ref="D19:E19"/>
    <mergeCell ref="L19:M19"/>
    <mergeCell ref="P19:S19"/>
    <mergeCell ref="T19:W19"/>
    <mergeCell ref="B20:W20"/>
    <mergeCell ref="D21:E21"/>
    <mergeCell ref="L21:M21"/>
    <mergeCell ref="P21:S21"/>
    <mergeCell ref="T21:W21"/>
    <mergeCell ref="D26:F26"/>
    <mergeCell ref="L26:M26"/>
    <mergeCell ref="P26:S26"/>
    <mergeCell ref="T26:W26"/>
    <mergeCell ref="D27:F27"/>
    <mergeCell ref="L27:M27"/>
    <mergeCell ref="P27:S27"/>
    <mergeCell ref="T27:W27"/>
    <mergeCell ref="B23:W23"/>
    <mergeCell ref="D24:F24"/>
    <mergeCell ref="L24:M24"/>
    <mergeCell ref="P24:S24"/>
    <mergeCell ref="T24:W24"/>
    <mergeCell ref="D25:F25"/>
    <mergeCell ref="L25:M25"/>
    <mergeCell ref="P25:S25"/>
    <mergeCell ref="T25:W25"/>
    <mergeCell ref="P31:Q31"/>
    <mergeCell ref="C32:D32"/>
    <mergeCell ref="P32:Q32"/>
    <mergeCell ref="R32:W32"/>
    <mergeCell ref="C33:D33"/>
    <mergeCell ref="P33:Q33"/>
    <mergeCell ref="R33:S33"/>
    <mergeCell ref="U33:W33"/>
    <mergeCell ref="B28:W28"/>
    <mergeCell ref="C29:D29"/>
    <mergeCell ref="P29:Q29"/>
    <mergeCell ref="R29:S29"/>
    <mergeCell ref="U29:W29"/>
    <mergeCell ref="B30:B31"/>
    <mergeCell ref="C30:D31"/>
    <mergeCell ref="E30:E31"/>
    <mergeCell ref="F30:Q30"/>
    <mergeCell ref="R30:W31"/>
    <mergeCell ref="C38:D38"/>
    <mergeCell ref="P38:Q38"/>
    <mergeCell ref="R38:W38"/>
    <mergeCell ref="B39:W39"/>
    <mergeCell ref="C40:D40"/>
    <mergeCell ref="P40:Q40"/>
    <mergeCell ref="R40:W40"/>
    <mergeCell ref="B35:W35"/>
    <mergeCell ref="C36:D36"/>
    <mergeCell ref="P36:Q36"/>
    <mergeCell ref="R36:S36"/>
    <mergeCell ref="U36:W36"/>
    <mergeCell ref="C37:D37"/>
    <mergeCell ref="P37:Q37"/>
    <mergeCell ref="R37:W37"/>
    <mergeCell ref="C44:D44"/>
    <mergeCell ref="P44:Q44"/>
    <mergeCell ref="R44:W44"/>
    <mergeCell ref="C43:D43"/>
    <mergeCell ref="P43:Q43"/>
    <mergeCell ref="R43:W43"/>
    <mergeCell ref="C41:D41"/>
    <mergeCell ref="P41:Q41"/>
    <mergeCell ref="R41:W41"/>
    <mergeCell ref="C42:D42"/>
    <mergeCell ref="P42:Q42"/>
    <mergeCell ref="R42:W42"/>
    <mergeCell ref="B50:I50"/>
    <mergeCell ref="O50:Q50"/>
    <mergeCell ref="R50:W50"/>
    <mergeCell ref="B51:I51"/>
    <mergeCell ref="O51:Q51"/>
    <mergeCell ref="R51:W51"/>
    <mergeCell ref="B46:W46"/>
    <mergeCell ref="B47:I47"/>
    <mergeCell ref="P47:Q47"/>
    <mergeCell ref="R47:W47"/>
    <mergeCell ref="B48:I49"/>
    <mergeCell ref="J48:L48"/>
    <mergeCell ref="M48:N48"/>
    <mergeCell ref="O48:Q49"/>
    <mergeCell ref="R48:W49"/>
    <mergeCell ref="B54:I54"/>
    <mergeCell ref="O54:Q54"/>
    <mergeCell ref="R54:W54"/>
    <mergeCell ref="B55:I55"/>
    <mergeCell ref="O55:Q55"/>
    <mergeCell ref="R55:W55"/>
    <mergeCell ref="B52:I52"/>
    <mergeCell ref="O52:Q52"/>
    <mergeCell ref="R52:W52"/>
    <mergeCell ref="B53:I53"/>
    <mergeCell ref="O53:Q53"/>
    <mergeCell ref="R53:W53"/>
    <mergeCell ref="B58:I58"/>
    <mergeCell ref="O58:Q58"/>
    <mergeCell ref="R58:W58"/>
    <mergeCell ref="B59:I59"/>
    <mergeCell ref="P59:Q59"/>
    <mergeCell ref="R59:W59"/>
    <mergeCell ref="B56:I56"/>
    <mergeCell ref="O56:Q56"/>
    <mergeCell ref="R56:W56"/>
    <mergeCell ref="B57:I57"/>
    <mergeCell ref="O57:Q57"/>
    <mergeCell ref="R57:W57"/>
    <mergeCell ref="B62:I63"/>
    <mergeCell ref="J62:Q62"/>
    <mergeCell ref="R62:R63"/>
    <mergeCell ref="S62:W63"/>
    <mergeCell ref="J63:K63"/>
    <mergeCell ref="L63:M63"/>
    <mergeCell ref="N63:Q63"/>
    <mergeCell ref="B60:W60"/>
    <mergeCell ref="B61:I61"/>
    <mergeCell ref="J61:K61"/>
    <mergeCell ref="L61:M61"/>
    <mergeCell ref="N61:Q61"/>
    <mergeCell ref="S61:W61"/>
    <mergeCell ref="B66:I66"/>
    <mergeCell ref="J66:K66"/>
    <mergeCell ref="L66:M66"/>
    <mergeCell ref="N66:Q66"/>
    <mergeCell ref="S66:W66"/>
    <mergeCell ref="B67:W67"/>
    <mergeCell ref="B64:I64"/>
    <mergeCell ref="J64:K64"/>
    <mergeCell ref="L64:M64"/>
    <mergeCell ref="N64:Q64"/>
    <mergeCell ref="S64:W64"/>
    <mergeCell ref="B65:I65"/>
    <mergeCell ref="J65:K65"/>
    <mergeCell ref="L65:M65"/>
    <mergeCell ref="N65:Q65"/>
    <mergeCell ref="S65:W65"/>
    <mergeCell ref="S68:W68"/>
    <mergeCell ref="C69:E69"/>
    <mergeCell ref="F69:H69"/>
    <mergeCell ref="I69:J69"/>
    <mergeCell ref="K69:L69"/>
    <mergeCell ref="M69:N69"/>
    <mergeCell ref="O69:R69"/>
    <mergeCell ref="S69:W69"/>
    <mergeCell ref="C68:E68"/>
    <mergeCell ref="F68:H68"/>
    <mergeCell ref="I68:J68"/>
    <mergeCell ref="K68:L68"/>
    <mergeCell ref="M68:N68"/>
    <mergeCell ref="P68:R68"/>
    <mergeCell ref="B72:V72"/>
    <mergeCell ref="S70:W70"/>
    <mergeCell ref="C71:E71"/>
    <mergeCell ref="F71:H71"/>
    <mergeCell ref="I71:J71"/>
    <mergeCell ref="K71:L71"/>
    <mergeCell ref="M71:N71"/>
    <mergeCell ref="P71:R71"/>
    <mergeCell ref="S71:W71"/>
    <mergeCell ref="C70:E70"/>
    <mergeCell ref="F70:H70"/>
    <mergeCell ref="I70:J70"/>
    <mergeCell ref="K70:L70"/>
    <mergeCell ref="M70:N70"/>
    <mergeCell ref="O70:R70"/>
  </mergeCells>
  <pageMargins left="0.78749999999999998" right="0.78749999999999998" top="0.78749999999999998" bottom="0.78749999999999998" header="0.511811023622047" footer="0.511811023622047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 по МП</vt:lpstr>
      <vt:lpstr>отчет по мун.проекту Благоустр.</vt:lpstr>
      <vt:lpstr>отчет по КПМ создание условий</vt:lpstr>
      <vt:lpstr>отчет по КПМ детские площадки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Литвинова Наталья Павловна</cp:lastModifiedBy>
  <cp:lastPrinted>2025-07-08T08:16:07Z</cp:lastPrinted>
  <dcterms:created xsi:type="dcterms:W3CDTF">2021-04-12T14:52:46Z</dcterms:created>
  <dcterms:modified xsi:type="dcterms:W3CDTF">2025-07-09T12:34:25Z</dcterms:modified>
</cp:coreProperties>
</file>