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3335" windowHeight="7425" activeTab="5"/>
  </bookViews>
  <sheets>
    <sheet name="МП Муниципальная политика" sheetId="1" r:id="rId1"/>
    <sheet name="КПМ 1" sheetId="2" r:id="rId2"/>
    <sheet name="КПМ 2" sheetId="3" r:id="rId3"/>
    <sheet name="КПМ 3" sheetId="4" r:id="rId4"/>
    <sheet name="КПМ 4" sheetId="5" r:id="rId5"/>
    <sheet name="КПМ 5" sheetId="6" r:id="rId6"/>
  </sheets>
  <definedNames>
    <definedName name="_ftn1" localSheetId="0">'МП Муниципальная политика'!$A$28</definedName>
    <definedName name="_ftn2" localSheetId="0">'МП Муниципальная политика'!$A$31</definedName>
    <definedName name="_ftn3" localSheetId="0">'МП Муниципальная политика'!$A$33</definedName>
    <definedName name="_ftn4" localSheetId="0">'МП Муниципальная политика'!$A$35</definedName>
    <definedName name="_ftn5" localSheetId="0">'МП Муниципальная политика'!$A$32</definedName>
    <definedName name="_ftn6" localSheetId="0">'МП Муниципальная политика'!$A$33</definedName>
    <definedName name="_ftn7" localSheetId="0">'МП Муниципальная политика'!$A$34</definedName>
    <definedName name="_ftnref1" localSheetId="0">'МП Муниципальная политика'!$A$13</definedName>
    <definedName name="_ftnref2" localSheetId="0">'МП Муниципальная политика'!$D$18</definedName>
    <definedName name="_ftnref3" localSheetId="0">'МП Муниципальная политика'!$E$18</definedName>
    <definedName name="_ftnref4" localSheetId="0">'МП Муниципальная политика'!$A$20</definedName>
    <definedName name="_ftnref5" localSheetId="0">'МП Муниципальная политика'!$K$18</definedName>
    <definedName name="_ftnref6" localSheetId="0">'МП Муниципальная политика'!$M$18</definedName>
    <definedName name="_ftnref7" localSheetId="0">'МП Муниципальная политика'!$N$18</definedName>
    <definedName name="_Ref129269215" localSheetId="0">'МП Муниципальная политика'!$N$18</definedName>
    <definedName name="_Ref129269405" localSheetId="0">'МП Муниципальная политика'!$K$18</definedName>
    <definedName name="_Ref129367031" localSheetId="0">'МП Муниципальная политика'!$D$18</definedName>
    <definedName name="_Ref138419841" localSheetId="0">'МП Муниципальная политика'!$A$18</definedName>
    <definedName name="_Ref141720757" localSheetId="0">'МП Муниципальная политика'!$M$18</definedName>
  </definedNames>
  <calcPr calcId="124519"/>
</workbook>
</file>

<file path=xl/calcChain.xml><?xml version="1.0" encoding="utf-8"?>
<calcChain xmlns="http://schemas.openxmlformats.org/spreadsheetml/2006/main">
  <c r="F33" i="1"/>
  <c r="F30"/>
  <c r="F88" i="4"/>
  <c r="F85"/>
  <c r="F68"/>
  <c r="F65"/>
  <c r="I68"/>
  <c r="E68"/>
  <c r="I65"/>
  <c r="E65"/>
  <c r="G33" i="1"/>
  <c r="G30"/>
  <c r="I33"/>
  <c r="H33"/>
  <c r="I30"/>
  <c r="H30"/>
  <c r="I48"/>
  <c r="I45"/>
  <c r="I88" i="4"/>
  <c r="I75"/>
  <c r="I85"/>
  <c r="I53" i="1"/>
  <c r="I50"/>
  <c r="I43"/>
  <c r="I40"/>
  <c r="I52" i="3" l="1"/>
  <c r="I49"/>
  <c r="I62"/>
  <c r="I59"/>
  <c r="I57" l="1"/>
  <c r="I54"/>
  <c r="I74" i="2"/>
  <c r="I71"/>
  <c r="I38" i="1"/>
  <c r="I35"/>
</calcChain>
</file>

<file path=xl/sharedStrings.xml><?xml version="1.0" encoding="utf-8"?>
<sst xmlns="http://schemas.openxmlformats.org/spreadsheetml/2006/main" count="1514" uniqueCount="309">
  <si>
    <t>1. Сведения о достижении показателей муниципальной программы</t>
  </si>
  <si>
    <t>ОТЧЕТ</t>
  </si>
  <si>
    <t>за 6 месяцев 2025 года</t>
  </si>
  <si>
    <t>О ХОДЕ РЕАЛИЗАЦИИ МУНИЦИПАЛЬНОЙ ПРОГРАММЫ</t>
  </si>
  <si>
    <t>№</t>
  </si>
  <si>
    <t>Наименование показателя</t>
  </si>
  <si>
    <t>Подтверждающий документ</t>
  </si>
  <si>
    <t>Комментарий</t>
  </si>
  <si>
    <t>Информационная система</t>
  </si>
  <si>
    <t>Прогнозное значение на конец текущего года</t>
  </si>
  <si>
    <t>Плановое значение на конец текущего года</t>
  </si>
  <si>
    <t>Прогнозное значение на конец отчетного периода</t>
  </si>
  <si>
    <t>Фактическое значение на конец отчетного периода</t>
  </si>
  <si>
    <t>Плановое значение на конец отчетного периода</t>
  </si>
  <si>
    <t>Единица измерения (по ОКЕИ)</t>
  </si>
  <si>
    <t>Признак возрастания/ убывания</t>
  </si>
  <si>
    <t>Уровень показателя</t>
  </si>
  <si>
    <t>Статус фактического/ прогнозного значения за отчетный период</t>
  </si>
  <si>
    <t>1 Цель муниципальной программы «Совершенствование муниципальной политики, развитие гражданского общества, повышение уровня удовлетворенности граждан деятельностью органов местного самоуправления и доведение доли граждан положительно оценивающих деятельность органов местного самоуправления, до 52 % в 2030 году»</t>
  </si>
  <si>
    <t>1.1.</t>
  </si>
  <si>
    <t>доля граждан положительно оценивающих деятельность органов местного самоуправления</t>
  </si>
  <si>
    <t>МП</t>
  </si>
  <si>
    <t>возрастающий</t>
  </si>
  <si>
    <t>процентов</t>
  </si>
  <si>
    <t>2 Цель муниципальной программы «Укрепление общероссийской гражданской идентичности и единства многонационального народа Российской Федерации, обеспечение межнационального мира и согласия и доведение доли граждан у которых сформирована общероссийская гражданская идентичность, до 70,9 %  к 2030 году»</t>
  </si>
  <si>
    <t>2.1</t>
  </si>
  <si>
    <t>доля граждан, у которых сформирована общероссийская гражданская идентичность</t>
  </si>
  <si>
    <t xml:space="preserve">Наименование структурного элемента </t>
  </si>
  <si>
    <t>Объем финансового обеспечения, тыс. рублей</t>
  </si>
  <si>
    <t>Предусмотрено паспортом</t>
  </si>
  <si>
    <t>Сводная бюджетная роспись</t>
  </si>
  <si>
    <t>Кассовое исполнение</t>
  </si>
  <si>
    <t>3. Сведения об исполнении бюджетных ассигнований, предусмотренных на финансовое обеспечение реализации муниципальной программы</t>
  </si>
  <si>
    <t>Исполнение, тыс. рублей</t>
  </si>
  <si>
    <t>Принятые бюджетные обязательства</t>
  </si>
  <si>
    <t>Лимиты бюджетных обязательств</t>
  </si>
  <si>
    <t>Муниципальная программа города Азова "Муниципальная политика города Азова" всего, в том числе:</t>
  </si>
  <si>
    <t>Федеральный  бюджет</t>
  </si>
  <si>
    <t>Областной бюджет</t>
  </si>
  <si>
    <t>Местный бюджет</t>
  </si>
  <si>
    <t>Внебюджетные источники</t>
  </si>
  <si>
    <t>Комплекс процессных мероприятий "Развитие муниципального управления и муниципальной службы в городе Азове"</t>
  </si>
  <si>
    <t>Комплекс процессных мероприятий        "Развитие печатных СМИ"</t>
  </si>
  <si>
    <t>Комплекс процессных мероприятий "Развитие международного и межмуниципального сотрудничества"</t>
  </si>
  <si>
    <t>Комплекс процессных мероприятий "Содействие развитию институтов и инициатив гражданского общества в городе Азове"</t>
  </si>
  <si>
    <t>Комплекс процессных мероприятий "Укрепление единства российской нации и этнокультурное развитие народов 
в муниципальном образовании "Город Азов"</t>
  </si>
  <si>
    <t>Процент исполнения, (6)/(3)*100</t>
  </si>
  <si>
    <t>"Муниципальная политика горорда Азова"</t>
  </si>
  <si>
    <t>О ХОДЕ РЕАЛИЗАЦИИ КОМПЛЕКСА ПРОЦЕССНЫХ МЕРОПРИЯТИЙ</t>
  </si>
  <si>
    <t>"Развитие муниципального управления и муниципальной службы в городе Азове"</t>
  </si>
  <si>
    <t>1. Задача комплекса процессных мероприятий «Созданы условия для повышения эффективности деятельности Администрации города Азова в области муниципального управления»</t>
  </si>
  <si>
    <t>доля вакантных должностей муниципальной службы, замещаемых на основе конкурса</t>
  </si>
  <si>
    <t>доля муниципальных служащих, имеющих высшее образование</t>
  </si>
  <si>
    <t>доля муниципальных служащих, в отношении которых проведены мероприятия  по дополнительному профессиональному образованию (профессиональному развитию)</t>
  </si>
  <si>
    <t>доля лиц, назначенных на должности муниципальной службы из кадрового резерва, муниципального резерва управленческих кадров</t>
  </si>
  <si>
    <t>2. Задача  комплекса процессных мероприятий «Снижен уровень текучести кадров на муниципальной службе и укреплен кадровый потенциал органов местного самоуправления»</t>
  </si>
  <si>
    <t>1.1</t>
  </si>
  <si>
    <t>1.2</t>
  </si>
  <si>
    <t>2.2</t>
  </si>
  <si>
    <t xml:space="preserve">Комплекс процессных мероприятий "Развитие муниципального управления и муниципальной службы в городе Азове" (всего),                                                            в том числе:                                                        </t>
  </si>
  <si>
    <t>3. Сведения о выполнении (достижении) мероприятий (результатов) и контрольных точек комплекса процессных мероприятий</t>
  </si>
  <si>
    <t>№ п/п</t>
  </si>
  <si>
    <t>Наименование мероприятия (результата) / контрольной точки</t>
  </si>
  <si>
    <t>Единица измерения</t>
  </si>
  <si>
    <t>Базовое значение</t>
  </si>
  <si>
    <t>Плановая дата наступления контрольной точки</t>
  </si>
  <si>
    <t>Ответственный исполнитель (Фамилия И.О., должность)</t>
  </si>
  <si>
    <t>Фактическая дата наступления контрольной точки</t>
  </si>
  <si>
    <t>Подтверж-дающий документ</t>
  </si>
  <si>
    <t>Предусмот-рено паспортом</t>
  </si>
  <si>
    <t>Контрольная точка                          Проведен мониторинг штатной численности муниципальных служащих</t>
  </si>
  <si>
    <t>1.1.1.</t>
  </si>
  <si>
    <t>1.1.2.</t>
  </si>
  <si>
    <t>1.1.3.</t>
  </si>
  <si>
    <t xml:space="preserve">Контрольная точка         Приведена штатная численность муниципальных служащих в соответствие с нормативом </t>
  </si>
  <si>
    <t>1.1.4.</t>
  </si>
  <si>
    <t>Контрольная точка               Подготовлено штатное расписание на очередной год</t>
  </si>
  <si>
    <t>2.1.</t>
  </si>
  <si>
    <t>1.2.1.</t>
  </si>
  <si>
    <t>Контрольная точка           Проведен мониторинг муниципальных служащих подлежащих аттестации</t>
  </si>
  <si>
    <t>Прогнозная дата наступления контрольной точки</t>
  </si>
  <si>
    <t>1.2.3.</t>
  </si>
  <si>
    <t>1.2.2.</t>
  </si>
  <si>
    <t>1.2.4.</t>
  </si>
  <si>
    <t>1.2.</t>
  </si>
  <si>
    <t>2.1.1.</t>
  </si>
  <si>
    <t>2.1.2.</t>
  </si>
  <si>
    <t>2.1.3.</t>
  </si>
  <si>
    <t>2.1.4.</t>
  </si>
  <si>
    <t>2.2.</t>
  </si>
  <si>
    <t>Контрольная точка           Уведомлены лица, подлежащие аттестации</t>
  </si>
  <si>
    <t>Контрольная точка           Подготовлены служебные документы для проведения аттестации</t>
  </si>
  <si>
    <t>Контрольная точка           Проведена аттестация муниципальных служащих</t>
  </si>
  <si>
    <t>Контрольная точка           Проведен мониторинг программ дополнительного профессионального образования</t>
  </si>
  <si>
    <t>Контрольная точка           Сформирован перечень программ дополнительного профессионального образования по профилям служебной деятельности</t>
  </si>
  <si>
    <t>Контрольная точка           Организованы и проведены мероприятия по профессиональному развитию муниципальных служащих по направлениям профессиональной деятельности</t>
  </si>
  <si>
    <t>Контрольная точка           Получены муниципальными служащими, прошедшими комплексную оценку профессиональной компетенции, повышение квалификации по программе дополнительного профессионального образования, удостоверения о повышении квалификации и индивидуальные планы развития</t>
  </si>
  <si>
    <t>2.2.1.</t>
  </si>
  <si>
    <t xml:space="preserve">Контрольная точка    Проведен ежеквартальный мониторинг состояния муниципальной службы  в 1 квартале </t>
  </si>
  <si>
    <t>2.2.2.</t>
  </si>
  <si>
    <t>Контрольная точка   Проведен ежеквартальный мониторинг состояния муниципальной службы во 2 квартале</t>
  </si>
  <si>
    <t>2.2.3.</t>
  </si>
  <si>
    <t>2.2.4.</t>
  </si>
  <si>
    <t>Контрольная точка  Проведен ежеквартальный мониторинг состояния муниципальной службы в 3 квартале</t>
  </si>
  <si>
    <t>Контрольная точка   Проведен ежеквартальный мониторинг состояния муниципальной службы в 4 квартале</t>
  </si>
  <si>
    <t>2.3.</t>
  </si>
  <si>
    <t>2.3.1.</t>
  </si>
  <si>
    <t>Контрольная точка  Осуществлено информирование муниципальных служащих о начале проведения конкурса на звание «Лучший муниципальный служащий города Азова»</t>
  </si>
  <si>
    <t>2.3.2.</t>
  </si>
  <si>
    <t>Контрольная точка Сформирован реестр участников конкурса на звание «Лучший муниципальный служащий города Азова»</t>
  </si>
  <si>
    <t>2.3.3.</t>
  </si>
  <si>
    <t>Контрольная точка    Отобраны финалисты и выявлены победители конкурса на звание «Лучший муниципальный служащий города Азова»</t>
  </si>
  <si>
    <t>2.3.4.</t>
  </si>
  <si>
    <t>Контрольная точка Подведены итоги конкурса на звание «Лучший муниципальный служащий города Азова»</t>
  </si>
  <si>
    <t>"Развитие печатных СМИ"</t>
  </si>
  <si>
    <t>количество номеров газеты «Азовская неделя»</t>
  </si>
  <si>
    <t>единиц</t>
  </si>
  <si>
    <t>доля опубликованных нормативных правовых актов в газете «Азов официальный», являющейся официальным источником опубликования правовых актов города Азова, к общему количеству нормативных правовых актов, подлежащих официальному опубликованию</t>
  </si>
  <si>
    <t xml:space="preserve">процентов </t>
  </si>
  <si>
    <t>1. Задача комплекса процессных мероприятий «Оказано содействие производству, выпуску и распространению средств массовой информации, включенных в областной Реестр средств массовой информации»</t>
  </si>
  <si>
    <t>2. Задача комплекса процессных мероприятий «Обеспечено своевременное опубликование официальной информации о деятельности органов местного самоуправления в установленном законодательством объеме для жителей города Азова»</t>
  </si>
  <si>
    <t xml:space="preserve">Контрольная точка Проанализировано положение о порядке и условиях предоставления субсидий организациям, осуществляющим производство, выпуск и распространение средств массовой информации, включенных в областной Реестр средств массовой информации, на возмещение недополученных доходов в связи с производством, выпуском и распространением периодических печатных изданий – газет на соответствие действующему законодательству  </t>
  </si>
  <si>
    <t xml:space="preserve">Контрольная точка            Проверен отчет о достижении значений результатов предоставления субсидии за предыдущий год </t>
  </si>
  <si>
    <t>Контрольная точка          Размещено объявление о начале приема заявок на получение субсидии (ий) на сайте Администрации города Азова, проверены поступившие документы и определены получатели субсидии (ий), подписано(ы) соглашение (ия) о предоставлении субсидии (ий)</t>
  </si>
  <si>
    <t>Контрольная точка Перечислена(ы) субсидии(ий) получателю(ям)</t>
  </si>
  <si>
    <t xml:space="preserve">Уровень соответствия
Декомпозированного мероприятия
(результата)
</t>
  </si>
  <si>
    <t>Контрольная точка      Запланирована закупка услуги</t>
  </si>
  <si>
    <t>Контрольная точка        Разработан и  заключен контракт на оказание услуг по изданию официального вестника  города Азова «Азов официальный»</t>
  </si>
  <si>
    <t>Контрольная точка        Опубликованы нормативные правовые акты города Азова, подлежащие опубликованию в соответствии с законодательством</t>
  </si>
  <si>
    <t>Контрольная точка         Произведена оплата услуг по контракту</t>
  </si>
  <si>
    <t>"Развитие международного и межмуниципального сотрудничества"</t>
  </si>
  <si>
    <t>количество мероприятий, осуществляемых в рамках международного и межмуниципального сотрудничества, в которых участвуют представители официальных делегаций города Азова</t>
  </si>
  <si>
    <t>количество международных организаций, в состав которых входит город Азов</t>
  </si>
  <si>
    <t>количество муниципальных образований, с которыми у города Азова установлены различные формы сотрудничества (побратимские, партнерские  и иные)</t>
  </si>
  <si>
    <t>количество межмуниципальных объединений, в состав которых входит город Азов</t>
  </si>
  <si>
    <t>1. Задача комплекса процессных мероприятий «Развито взаимодействие города Азова в сфере международного и межмуниципального сотрудничества»</t>
  </si>
  <si>
    <t>2. Задача комплекса процессных мероприятий «Развито сотрудничества города Азова с другими муниципальными образованиями»</t>
  </si>
  <si>
    <t>Контрольная точка   Разработаны порядки ведения видеоконференций и (или) заседаний, подготовлены списки участников и  информация к выступлениям во 2 квартале</t>
  </si>
  <si>
    <t>Контрольная точка       Разработаны порядки ведения видеоконференций и (или) заседаний, подготовлены списки участников и  информация к выступлениям в 3 квартале</t>
  </si>
  <si>
    <t>1.1.5.</t>
  </si>
  <si>
    <t>Контрольная точка   Разработаны порядки ведения видеоконференций и (или) заседаний, подготовлены списки участников и  информация к выступлениям в 4 квартале</t>
  </si>
  <si>
    <t xml:space="preserve">Контрольная точка Заключен договор на оплату членских взносов в Ассоциацию  «Совет муниципальных образований Ростовской области», в связи с членством в Ассоциации </t>
  </si>
  <si>
    <t>Контрольная точка          Оплачен членский взнос в Ассоциацию «Совет муниципальных образований Ростовской области», в связи с членством в Ассоциации</t>
  </si>
  <si>
    <t>Контрольная точка        Заключен договор на оплату членских взносов в Ассоциацию «Малых и средних городов России»</t>
  </si>
  <si>
    <t>Контрольная точка         Оплачен членский взнос в Ассоциацию «Малых и средних городов России», в связи с членством в Ассоциации</t>
  </si>
  <si>
    <t>Контрольная точка Запланирована закупка товаров по приобретению подарочной, сувенирной и полиграфической продукции, необходимой для реализации международного и межмуниципального сотрудничества</t>
  </si>
  <si>
    <t>Контрольная точка  Разработан(ы) и заключен(ы) контракт(ы) по приобретению подарочной, сувенирной и полиграфической продукции, необходимой для реализации международного и межмуниципального сотрудничества</t>
  </si>
  <si>
    <t>Контрольная точка    Произведена приемка поставленных товаров</t>
  </si>
  <si>
    <t>Контрольная точка     Произведена оплата товаров по контракту</t>
  </si>
  <si>
    <t>Контрольная точка Запланирована закупка услуг по приему официальных лиц и делегаций других муниципальных образований в рамках реализации международного и межмуниципального сотрудничества</t>
  </si>
  <si>
    <t>Контрольная точка  Разработан(ы) и заключен(ы) контракт(ы) на оказание услуг по приему официальных лиц и делегаций других муниципальных образований в рамках реализации международного и межмуниципального сотрудничества</t>
  </si>
  <si>
    <t>Контрольная точка      Произведена приемка услуг по контракту</t>
  </si>
  <si>
    <t>Контрольная точка       Произведена оплата услуг по контракту</t>
  </si>
  <si>
    <t xml:space="preserve">Контрольная точка  Разработаны порядки ведения видеоконференций и (или) заседаний, подготовлены списки участников и  информация к выступлениям в 1 квартале </t>
  </si>
  <si>
    <t xml:space="preserve">Контрольная точка      Разработан и утвержден план работы Администрации города Азова в сфере международного и межмуниципального сотрудничества </t>
  </si>
  <si>
    <t>Мероприятие (результат) Приобретена подарочная, сувенирная и полиграфическая продукция, необходимая для реализации международного и межмуниципального сотрудничества в 2025 году</t>
  </si>
  <si>
    <t>Мероприятие (результат)     Издан официальный вестник города Азова «Азов официальный» - периодическое печатное издание в 2025 году</t>
  </si>
  <si>
    <t>Комплекс процессных мероприятий "Развитие печатных СМИ"  (всего), в том числе:</t>
  </si>
  <si>
    <t>Комплекс процессных мероприятий "Развитие международного и межмуниципального сотрудничества" у (всего), в том числе:</t>
  </si>
  <si>
    <t>"Содействие развитию институтов и инициатив гражданского общества в городе Азове"</t>
  </si>
  <si>
    <t>1. Задача комплекса процессных мероприятий «Внедрены социальные модели и технологии поддержки социально ориентированных некоммерческих организаций и гражданских инициатив»</t>
  </si>
  <si>
    <t>2. Задача комплекса процессных мероприятий «Привлечено население к решению актуальных проблем города Азова»</t>
  </si>
  <si>
    <t xml:space="preserve">количество мероприятий, проводимых СО НКО в рамках реализации общественно
значимых (социальных) программ (проектов) на средства субсидий, выделенных из бюджета города Азова
количество мероприятий, проводимых СО НКО в рамках реализации общественно
значимых (социальных) программ (проектов) на средства субсидий, выделенных из бюджета города Азова
</t>
  </si>
  <si>
    <t>количество публикаций об осуществлении ТОС в г. Азове в муниципальных СМИ и на официальном сайте Администрации города Азова</t>
  </si>
  <si>
    <t>количество представителей органов ТОС,  принимающих участие в публичных слушаниях</t>
  </si>
  <si>
    <t>количество коллегиальных органов администрации г. Азова, к работе которых привлекаются  представители органов ТОС</t>
  </si>
  <si>
    <t xml:space="preserve">4. Сведения об исполнении бюджетных ассигнований, предусмотренных на финансовое обеспечение реализации комплекса процессных мероприятий </t>
  </si>
  <si>
    <t>Контрольная точка  Проведено заседание комиссии по определению даты конкурса на получение субсидий социально ориентированными некоммерческими организациями – на реализацию общественно значимых (социальных) программ</t>
  </si>
  <si>
    <t>Контрольная точка  Размещено объявление на сайте администрации о проведении конкурса на получение субсидий социально ориентированными некоммерческими организациями – на реализацию общественно значимых (социальных) программ</t>
  </si>
  <si>
    <t>Контрольная точка    Проведено заседание конкурсной комиссии по определению победителей конкурса</t>
  </si>
  <si>
    <t>Контрольная точка       Подготовлено распоряжение о предоставлении субсидии(ий)</t>
  </si>
  <si>
    <t>1.1.6.</t>
  </si>
  <si>
    <t>Контрольная точка       Заключено соглашение с победителем (ями) конкурса на реализацию общественно значимых (социальных) программ</t>
  </si>
  <si>
    <t>Контрольная точка       Предоставлена субсидия(ии)</t>
  </si>
  <si>
    <t>Мероприятие (результат)     Муниципальный этап областного конкурса «Лучшее территориальное общественное самоуправление в Ростовской области»</t>
  </si>
  <si>
    <t>Контрольная точка       Рассмотрены заявки конкурсантов</t>
  </si>
  <si>
    <t>Контрольная точка    Проведен муниципальный этап областного конкурса «Лучшее территориальное общественное самоуправление в Ростовской области»</t>
  </si>
  <si>
    <t>Контрольная точка     Определен(ы) победитель(и) муниципального этапа областного конкурса «Лучшее территориальное общественное самоуправление в Ростовской области»</t>
  </si>
  <si>
    <t>Контрольная точка      Размещен на официальном сайте администрации список победителей муниципального этапа областного конкурса «Лучшее территориальное общественное самоуправление в Ростовской области»</t>
  </si>
  <si>
    <t>Комплекс процессных мероприятий "Содействие развитию институтов и инициатив гражданского общества в городе Азове" (всего), в том числе:</t>
  </si>
  <si>
    <t>Прирост числа участников мероприятий, направленных на укрепление общероссийского гражданского единства, проживающих на территории муниципального образования «Город Азов»</t>
  </si>
  <si>
    <t>тыс.чел.</t>
  </si>
  <si>
    <t>Прирост числа участников мероприятий, направленных на этнокультурное развитие народов, проживающих на территории муниципального образования «Город Азов»</t>
  </si>
  <si>
    <t xml:space="preserve">1. Задача комплекса процессных мероприятий «Сформирована общероссийская гражданская идентичность у жителей муниципального образования 
«Город Азов»
</t>
  </si>
  <si>
    <t>3.1.</t>
  </si>
  <si>
    <t>3.2.</t>
  </si>
  <si>
    <t>Количество проведенных мероприятий, направленных на укрепление общероссийского гражданского единства и гармонизацию межэтнических отношений на территории муниципального образования «Город Азов»</t>
  </si>
  <si>
    <t>Доля граждан, участвующих в мероприятиях, направленных на укрепление общероссийского гражданского единства и гармонизацию межэтнических отношений</t>
  </si>
  <si>
    <t>1. Задача комплекса процессных мероприятий «Сформирована общероссийская гражданская идентичность у жителей муниципального образования "Город Азов"</t>
  </si>
  <si>
    <t>2. Задача комплекса процессных мероприятий «Развито этнокультурное многообразие на территории муниципального образования «Город Азов»</t>
  </si>
  <si>
    <t>Мероприятие (результат)    Организованы и проведены мероприятия, направленные на укрепление единства российской нации</t>
  </si>
  <si>
    <t>Контрольная точка       Организован и проведен День славянской письменности и культуры</t>
  </si>
  <si>
    <t>Контрольная точка       Организован и проведен День русского языка</t>
  </si>
  <si>
    <t>Контрольная точка       Организован и проведен День России</t>
  </si>
  <si>
    <t>1.1.7.</t>
  </si>
  <si>
    <t>1.1.8.</t>
  </si>
  <si>
    <t>1.1.9.</t>
  </si>
  <si>
    <t>1.1.10.</t>
  </si>
  <si>
    <t>1.1.11.</t>
  </si>
  <si>
    <t>Контрольная точка     Организованы и проведены внеурочные занятия «Разговоры о важном»</t>
  </si>
  <si>
    <t>Контрольная точка      Организованы и проведены Уроки Мужества</t>
  </si>
  <si>
    <t>Мероприятие (результат) Организованы и проведены мероприятия, направленные на этнокультурное развитие народов, проживающих на территории муниципального образования «Город Азов»</t>
  </si>
  <si>
    <t>3.1.1.</t>
  </si>
  <si>
    <t>Контрольная точка        Организован и проведен военно-исторический фестиваль «Осада Азова»</t>
  </si>
  <si>
    <t>2.1.5.</t>
  </si>
  <si>
    <t>2.1.6.</t>
  </si>
  <si>
    <t>Мероприятие (результат)     Организованы и проведены «круглые столы» и (или) заседания экспертного совета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</t>
  </si>
  <si>
    <t>3.1.2.</t>
  </si>
  <si>
    <t>3.1.3.</t>
  </si>
  <si>
    <t>Контрольная точка     Организован(ы) и проведен(ы) «круглые столы» и (или) заседания экспертного совета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 во 2 полугодии</t>
  </si>
  <si>
    <t>3.1.4.</t>
  </si>
  <si>
    <t>"Укрепление единства российской нации и этнокультурное развитие народов в муниципальном образовании "Город Азов"</t>
  </si>
  <si>
    <t>Комплекс процессных мероприятий "Укрепление единства российской нации и этнокультурное развитие народов в муниципальном образовании "Город Азов" (всего), в том числе:</t>
  </si>
  <si>
    <t>1.1. Мероприятие (результат)    Организованы и проведены мероприятия, направленные на укрепление единства российской нации (всего), в том числе:</t>
  </si>
  <si>
    <t>3. Задача комплекса процессных мероприятий «Предупреждены межнациональные (межэтнические) конфликты на территории муниципального образования «Город Азов»</t>
  </si>
  <si>
    <t>2.1. Мероприятие (результат)  Организованы и проведены мероприятия, направленные на этнокультурное развитие народов, проживающих на территории муниципального образования «Город Азов» (всего), в том числе:</t>
  </si>
  <si>
    <t>3.1. Мероприятие (результат) Организованы и проведены «круглые столы» и (или) заседания экспертного совета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 (всего), в том числе:</t>
  </si>
  <si>
    <t xml:space="preserve">Мероприятие (результат) Проведена оптимизация штатной численности муниципальных служащих </t>
  </si>
  <si>
    <t xml:space="preserve">Мероприятие (результат) Оценена эффективность и результативность профессиональной служебной деятельности муниципальных служащих </t>
  </si>
  <si>
    <t xml:space="preserve">Мероприятие (результат)  Обеспечено дополнительное профессиональное образование муниципальных служащих </t>
  </si>
  <si>
    <t xml:space="preserve">Мероприятие (результат)  Оценено состояние муниципальной службы в муниципальном образовании </t>
  </si>
  <si>
    <t xml:space="preserve">Мероприятие (результат) Повышен престиж муниципальной службы, укреплен кадровый потенциал органов местного самоуправления </t>
  </si>
  <si>
    <t>1.1. Мероприятие (результат)                                                                    Проведена оптимизация штатной численности муниципальных служащих (всего), в том числе:</t>
  </si>
  <si>
    <t>1.2. Мероприятие (результат) Оценена эффективность и результативность профессиональной служебной деятельности муниципальных служащих (всего), в том числе:</t>
  </si>
  <si>
    <t>2.1. Мероприятие (результат)  Обеспечено дополнительное профессиональное образование муниципальных служащих (всего), в том числе:</t>
  </si>
  <si>
    <t>2.2. Мероприятие (результат)  Оценено состояние муниципальной службы в муниципальном образовании  (всего), в том числе:</t>
  </si>
  <si>
    <t>2.3. Мероприятие (результат) Повышен престиж муниципальной службы, укреплен кадровый потенциал органов местного самоуправления  (всего), в том числе:</t>
  </si>
  <si>
    <t>Мероприятие (результат) Предоставлена субсидия организациям, осуществляющим производство, выпуск и распространение средств массовой информации, включенным в областной Реестр средств массовой информации, на возмещение недополученных доходов в связи с производством, выпуском и распространением периодических печатных изданий – газет  (всего), в том числе:</t>
  </si>
  <si>
    <t>Мероприятие (результат)     Издан официальный вестник города Азова «Азов официальный» - периодическое печатное издание  (всего), в том числе:</t>
  </si>
  <si>
    <t>1.1. Мероприятие (результат) Разработаны служебные документы, необходимые для осуществления  международного и межмуниципального сотрудничества города Азова (всего), в том числе:</t>
  </si>
  <si>
    <t>1.2. Мероприятие (результат)       Оплачены членские взносы в межмуниципальные объединения, в состав которых входит город Азов (всего), в том числе:</t>
  </si>
  <si>
    <t>2.1. Мероприятие (результат) Приобретена подарочная, сувенирная и полиграфическая продукция, необходимая для реализации международного и межмуниципального сотрудничества  (всего), в том числе:</t>
  </si>
  <si>
    <t>2.2. Мероприятие (результат)                                          Проведен прием официальных лиц и делегаций других муниципальных образований в рамках реализации международного и межмуниципального сотрудничества  (всего), в том числе:</t>
  </si>
  <si>
    <t xml:space="preserve">Мероприятие (результат) 
Предоставлены субсидии социально ориентированным некоммерческим организациям – на реализацию общественно значимых (социальных) программ 
</t>
  </si>
  <si>
    <t xml:space="preserve">1.1. Мероприятие (результат) 
Предоставлены субсидии социально ориентированным некоммерческим организациям – на реализацию общественно значимых (социальных) программ (всего), в том числе:
</t>
  </si>
  <si>
    <t>2.1. Мероприятие (результат)                                 Муниципальный этап областного конкурса «Лучшее территориальное общественное самоуправление в Ростовской области» (всего), в том числе:</t>
  </si>
  <si>
    <t>1. Сведения о достижении показателей комплекса процессных мероприятий</t>
  </si>
  <si>
    <t>Контрольная точка        Организован и проведен День освобождения Азова от немецко-фашистских захватчиков</t>
  </si>
  <si>
    <t>Контрольная точка        Организован и проведен День Победы в Великой Отечественной войне 1941-1945 гг.</t>
  </si>
  <si>
    <t>Контрольная точка        Организован и проведен День Государственного флага</t>
  </si>
  <si>
    <t>Контрольная точка        Организован и проведен День освобождения Ростовской области от немецко-фашистских захватчиков</t>
  </si>
  <si>
    <t>Контрольная точка        Организован и проведен День народного единства</t>
  </si>
  <si>
    <t>Контрольная точка        Организован и проведен Большой  этнографический  диктант</t>
  </si>
  <si>
    <t>Контрольная точка        Организован и проведен этнокультурный фестиваль «Азовские Меланки»</t>
  </si>
  <si>
    <t>Контрольная точка        Организован и проведен День родного языка</t>
  </si>
  <si>
    <t>Контрольная точка        Организован и проведен праздник «Масленица»</t>
  </si>
  <si>
    <t>Контрольная точка        Организован и проведен городской фестиваль национальных культур «Азов – наш общий дом»</t>
  </si>
  <si>
    <t>Контрольная точка       Организована и проведена выставка детского рисунка «Азов – наш общий дом»</t>
  </si>
  <si>
    <t xml:space="preserve">Контрольная точка        Разработаны порядки ведения, подготовлены списки участников, подготовлена информация к выступлениям на заседаниях экспертного совета и (или) «круглых столов»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 в 1 полугодии </t>
  </si>
  <si>
    <t>Контрольная точка   Организован(ы) и проведен(ы) «круглые столы» и (или) заседания экспертного совета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 в 1 полугодии</t>
  </si>
  <si>
    <t>Контрольная точка        Разработаны порядки ведения, подготовлены списки участников, подготовлена информация к выступлениям на заседаниях экспертного совета и (или) «круглых столов» по вопросам гармонизации межнациональных (межэтнических) и этноконфессиональных отношений при Администрации города Азова, в т.ч. с привлечением духовенства во 2 полугодии</t>
  </si>
  <si>
    <t xml:space="preserve">Мероприятие (результат) Предоставлена субсидия организациям, осуществляющим производство, выпуск и распространение средств массовой информации, включенным в областной Реестр средств массовой информации, на возмещение недополученных доходов в связи с производством, выпуском и распространением периодических печатных изданий – газет </t>
  </si>
  <si>
    <t>Корякова Е.А., заведующий сектором муниципальной службы и кадров</t>
  </si>
  <si>
    <t>Дзюба И.Н., управляющий делами администрации</t>
  </si>
  <si>
    <t>Фомина И.А., начальник отдела организационно-контрольноц работы</t>
  </si>
  <si>
    <t>Турик Л.А., начальник экономического отдела</t>
  </si>
  <si>
    <t>Щербакова А.И., начальник отдела общественных связей, миграционной политики, взаимодействия с правоохранительными органами, казачеством и профилактики коррупционных правонарушений</t>
  </si>
  <si>
    <t>условных единиц</t>
  </si>
  <si>
    <t>Х</t>
  </si>
  <si>
    <t>-</t>
  </si>
  <si>
    <t>усливных единиц</t>
  </si>
  <si>
    <t>Макаренко Т.Г., начальник отдела бухгалтерского учета и отчетности - главный бухгалтер</t>
  </si>
  <si>
    <t>усновных единиц</t>
  </si>
  <si>
    <t xml:space="preserve">Мероприятие (результат)      Проведен прием официальных лиц и делегаций других муниципальных образований в рамках реализации международного и межмуниципального сотрудничества </t>
  </si>
  <si>
    <t xml:space="preserve">Мероприятие (результат) Разработаны служебные документы, необходимые для осуществления  международного и межмуниципального сотрудничества города Азова </t>
  </si>
  <si>
    <t xml:space="preserve">Мероприятие (результат)       Оплачены членские взносы в межмуниципальные объединения, в состав которых входит город Азов </t>
  </si>
  <si>
    <t>30.06.25</t>
  </si>
  <si>
    <t>29.12.25</t>
  </si>
  <si>
    <t>Контрольная точка Правительством Ростовской области доведен предельный норматив штатной численности муниципальных служащих</t>
  </si>
  <si>
    <t>26.06.25</t>
  </si>
  <si>
    <t>27.06.25</t>
  </si>
  <si>
    <t>аналитическая информация</t>
  </si>
  <si>
    <t xml:space="preserve">Протокол заседания </t>
  </si>
  <si>
    <t>порядок ведения, списки участников, информация</t>
  </si>
  <si>
    <t>Служебная информация</t>
  </si>
  <si>
    <t>Протокол заседания№ 1 от 13.01.2025</t>
  </si>
  <si>
    <t>Протокол заседания конкурсной комиссии</t>
  </si>
  <si>
    <t>договор на оплату членских взносов б/н от 18.02.2025</t>
  </si>
  <si>
    <t>платежное поручение № 35028 от 05.03.2025</t>
  </si>
  <si>
    <t>план-график закупок</t>
  </si>
  <si>
    <t>муниципальный контракт № 3 от 07.05.2025</t>
  </si>
  <si>
    <t>акт акт о приемке выполненных работ от 13.05.2025</t>
  </si>
  <si>
    <t>платежное поручение от 14.05.2025</t>
  </si>
  <si>
    <t xml:space="preserve">Служебная информация </t>
  </si>
  <si>
    <t xml:space="preserve">отчет о проведении </t>
  </si>
  <si>
    <t>отчет о проведении</t>
  </si>
  <si>
    <t>Отчет о достижении значений результатов предоставления субсидии</t>
  </si>
  <si>
    <t>служебная информация</t>
  </si>
  <si>
    <t>муниципальный контракт от 13.01.2025 № 2025.10331</t>
  </si>
  <si>
    <t>информационная справка о количественном и качественном составе муниципальных служащих</t>
  </si>
  <si>
    <t>справочная информация</t>
  </si>
  <si>
    <t>Документ подписан</t>
  </si>
  <si>
    <t>СВЕДЕНИЯ О СЕРТИФИКАТЕ ЭП</t>
  </si>
  <si>
    <t>Владелец: Фомина Ирина Александровна</t>
  </si>
  <si>
    <t xml:space="preserve"> Действителен: с 13.03.2025 по 06.06.2026</t>
  </si>
  <si>
    <t>Дата подписания: 11.07.2025</t>
  </si>
  <si>
    <t>Дата утверждения: 11.07.2025</t>
  </si>
  <si>
    <t xml:space="preserve">         ЭЛЕКТРОННОЙ ПОДПИСЬЮ                                 Разработчик КПМ - Фомина Ирина Александровна            </t>
  </si>
  <si>
    <t xml:space="preserve">         ЭЛЕКТРОННОЙ ПОДПИСЬЮ                                                     Разработчик МП - Фомина Ирина Александровна            </t>
  </si>
  <si>
    <t xml:space="preserve">         ЭЛЕКТРОННОЙ ПОДПИСЬЮ                                                                     Разработчик КПМ - Корякова Евгения Анатольевна            </t>
  </si>
  <si>
    <t>Владелец: Корякова Евгения Анатольевна</t>
  </si>
  <si>
    <t xml:space="preserve"> Действителен: </t>
  </si>
  <si>
    <t xml:space="preserve">         ЭЛЕКТРОННОЙ ПОДПИСЬЮ                                           Разработчик КПМ - Щербакова Алена Игоревна       </t>
  </si>
  <si>
    <t>Сертификат: 00BF837E5321BE697AA85D3882BF3E6554</t>
  </si>
  <si>
    <t xml:space="preserve">Владелец: Щербакова Алена Игоревна       </t>
  </si>
  <si>
    <t xml:space="preserve"> Действителен: с 26.03.2025 по 19.06.2026</t>
  </si>
  <si>
    <t>Сертификат: 00edd20aa1f24dec0aa4ddbb29c9eddd6e</t>
  </si>
  <si>
    <t>Сертификат: 00d9b6748b3989bb870e6dde10059d1c73</t>
  </si>
  <si>
    <t>Сертификат: 00bf837e5321be697aa85d3882bf3e6554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</si>
</sst>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7" fillId="0" borderId="0" xfId="0" applyFont="1"/>
    <xf numFmtId="0" fontId="5" fillId="0" borderId="0" xfId="0" applyFont="1" applyAlignment="1"/>
    <xf numFmtId="0" fontId="6" fillId="0" borderId="0" xfId="1" applyFont="1" applyAlignment="1" applyProtection="1">
      <alignment horizontal="center"/>
    </xf>
    <xf numFmtId="0" fontId="0" fillId="0" borderId="1" xfId="0" applyBorder="1"/>
    <xf numFmtId="0" fontId="1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1" applyFont="1" applyBorder="1" applyAlignment="1" applyProtection="1">
      <alignment horizontal="center" vertical="top" wrapText="1"/>
    </xf>
    <xf numFmtId="2" fontId="11" fillId="0" borderId="1" xfId="0" applyNumberFormat="1" applyFont="1" applyBorder="1"/>
    <xf numFmtId="2" fontId="0" fillId="0" borderId="1" xfId="0" applyNumberFormat="1" applyBorder="1"/>
    <xf numFmtId="2" fontId="11" fillId="0" borderId="1" xfId="0" applyNumberFormat="1" applyFont="1" applyBorder="1" applyAlignment="1">
      <alignment horizontal="right"/>
    </xf>
    <xf numFmtId="0" fontId="11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/>
    </xf>
    <xf numFmtId="0" fontId="5" fillId="0" borderId="0" xfId="0" applyFont="1" applyAlignment="1"/>
    <xf numFmtId="0" fontId="6" fillId="0" borderId="0" xfId="1" applyFont="1" applyAlignment="1" applyProtection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Alignment="1">
      <alignment vertical="top"/>
    </xf>
    <xf numFmtId="2" fontId="3" fillId="0" borderId="1" xfId="0" applyNumberFormat="1" applyFont="1" applyBorder="1"/>
    <xf numFmtId="0" fontId="3" fillId="0" borderId="1" xfId="0" applyFont="1" applyBorder="1"/>
    <xf numFmtId="0" fontId="11" fillId="0" borderId="8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top"/>
    </xf>
    <xf numFmtId="49" fontId="11" fillId="0" borderId="1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6" xfId="0" applyFont="1" applyBorder="1" applyAlignment="1">
      <alignment vertical="top" wrapText="1"/>
    </xf>
    <xf numFmtId="49" fontId="15" fillId="0" borderId="1" xfId="0" applyNumberFormat="1" applyFont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left" vertical="top"/>
    </xf>
    <xf numFmtId="0" fontId="11" fillId="0" borderId="1" xfId="0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center"/>
    </xf>
    <xf numFmtId="2" fontId="13" fillId="0" borderId="8" xfId="1" applyNumberFormat="1" applyFont="1" applyBorder="1" applyAlignment="1" applyProtection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1" fillId="0" borderId="1" xfId="0" applyNumberFormat="1" applyFont="1" applyFill="1" applyBorder="1"/>
    <xf numFmtId="0" fontId="0" fillId="0" borderId="0" xfId="0" applyFill="1"/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49" fontId="15" fillId="0" borderId="7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 wrapText="1"/>
    </xf>
    <xf numFmtId="164" fontId="15" fillId="0" borderId="7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0" fillId="0" borderId="8" xfId="0" applyBorder="1"/>
    <xf numFmtId="0" fontId="11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/>
    <xf numFmtId="2" fontId="11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7" fillId="3" borderId="22" xfId="0" applyNumberFormat="1" applyFont="1" applyFill="1" applyBorder="1" applyAlignment="1">
      <alignment horizontal="center" vertical="top"/>
    </xf>
    <xf numFmtId="0" fontId="7" fillId="3" borderId="0" xfId="0" applyNumberFormat="1" applyFont="1" applyFill="1" applyBorder="1" applyAlignment="1">
      <alignment horizontal="center" vertical="top"/>
    </xf>
    <xf numFmtId="0" fontId="7" fillId="3" borderId="23" xfId="0" applyNumberFormat="1" applyFont="1" applyFill="1" applyBorder="1" applyAlignment="1">
      <alignment horizontal="center" vertical="top"/>
    </xf>
    <xf numFmtId="0" fontId="11" fillId="0" borderId="2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/>
    <xf numFmtId="0" fontId="12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1" applyFont="1" applyAlignment="1" applyProtection="1">
      <alignment horizontal="center"/>
    </xf>
    <xf numFmtId="0" fontId="5" fillId="0" borderId="0" xfId="0" applyFont="1" applyAlignment="1"/>
    <xf numFmtId="0" fontId="17" fillId="0" borderId="0" xfId="0" applyFont="1" applyAlignment="1">
      <alignment horizontal="center"/>
    </xf>
    <xf numFmtId="0" fontId="6" fillId="0" borderId="0" xfId="1" applyFont="1" applyAlignment="1" applyProtection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14" fillId="0" borderId="6" xfId="1" applyFont="1" applyBorder="1" applyAlignment="1" applyProtection="1">
      <alignment horizontal="left" wrapText="1"/>
    </xf>
    <xf numFmtId="0" fontId="14" fillId="0" borderId="7" xfId="1" applyFont="1" applyBorder="1" applyAlignment="1" applyProtection="1">
      <alignment horizontal="left" wrapText="1"/>
    </xf>
    <xf numFmtId="0" fontId="14" fillId="0" borderId="8" xfId="1" applyFont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2" fontId="11" fillId="0" borderId="6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49" fontId="18" fillId="0" borderId="6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1" xfId="1" applyFont="1" applyBorder="1" applyAlignment="1" applyProtection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9" fillId="3" borderId="18" xfId="0" applyNumberFormat="1" applyFont="1" applyFill="1" applyBorder="1" applyAlignment="1">
      <alignment horizontal="center" vertical="top"/>
    </xf>
    <xf numFmtId="0" fontId="0" fillId="0" borderId="13" xfId="0" applyBorder="1"/>
    <xf numFmtId="0" fontId="0" fillId="0" borderId="19" xfId="0" applyBorder="1"/>
    <xf numFmtId="0" fontId="3" fillId="0" borderId="2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49" fontId="15" fillId="0" borderId="6" xfId="0" applyNumberFormat="1" applyFont="1" applyBorder="1" applyAlignment="1">
      <alignment horizontal="center" vertical="top"/>
    </xf>
    <xf numFmtId="49" fontId="15" fillId="0" borderId="7" xfId="0" applyNumberFormat="1" applyFont="1" applyBorder="1" applyAlignment="1">
      <alignment horizontal="center" vertical="top"/>
    </xf>
    <xf numFmtId="49" fontId="15" fillId="0" borderId="8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20" fillId="0" borderId="13" xfId="0" applyFont="1" applyBorder="1"/>
    <xf numFmtId="0" fontId="20" fillId="0" borderId="19" xfId="0" applyFont="1" applyBorder="1"/>
    <xf numFmtId="0" fontId="16" fillId="0" borderId="20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top"/>
    </xf>
    <xf numFmtId="165" fontId="11" fillId="0" borderId="7" xfId="0" applyNumberFormat="1" applyFont="1" applyBorder="1" applyAlignment="1">
      <alignment horizontal="center" vertical="top"/>
    </xf>
    <xf numFmtId="165" fontId="11" fillId="0" borderId="8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165" fontId="11" fillId="0" borderId="6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opLeftCell="A29" zoomScale="86" zoomScaleNormal="86" workbookViewId="0">
      <selection activeCell="P51" sqref="P51"/>
    </sheetView>
  </sheetViews>
  <sheetFormatPr defaultRowHeight="15"/>
  <cols>
    <col min="1" max="1" width="5" customWidth="1"/>
    <col min="2" max="2" width="13.7109375" customWidth="1"/>
    <col min="3" max="3" width="17.42578125" customWidth="1"/>
    <col min="4" max="4" width="13.42578125" customWidth="1"/>
    <col min="5" max="5" width="11.85546875" customWidth="1"/>
    <col min="6" max="6" width="12.42578125" customWidth="1"/>
    <col min="7" max="7" width="12.140625" customWidth="1"/>
    <col min="8" max="8" width="11.85546875" customWidth="1"/>
    <col min="9" max="9" width="10.140625" customWidth="1"/>
    <col min="10" max="10" width="16" customWidth="1"/>
    <col min="12" max="12" width="10.42578125" customWidth="1"/>
    <col min="13" max="13" width="14.7109375" customWidth="1"/>
    <col min="14" max="14" width="11.5703125" customWidth="1"/>
  </cols>
  <sheetData>
    <row r="1" spans="1:15">
      <c r="J1" s="120" t="s">
        <v>291</v>
      </c>
      <c r="K1" s="121"/>
      <c r="L1" s="121"/>
      <c r="M1" s="121"/>
      <c r="N1" s="122"/>
      <c r="O1" s="112"/>
    </row>
    <row r="2" spans="1:15" ht="24" customHeight="1">
      <c r="J2" s="123" t="s">
        <v>298</v>
      </c>
      <c r="K2" s="124"/>
      <c r="L2" s="124"/>
      <c r="M2" s="124"/>
      <c r="N2" s="125"/>
      <c r="O2" s="114"/>
    </row>
    <row r="3" spans="1:15" ht="13.5" customHeight="1">
      <c r="J3" s="126" t="s">
        <v>292</v>
      </c>
      <c r="K3" s="127"/>
      <c r="L3" s="127"/>
      <c r="M3" s="127"/>
      <c r="N3" s="128"/>
      <c r="O3" s="115"/>
    </row>
    <row r="4" spans="1:15">
      <c r="J4" s="129" t="s">
        <v>307</v>
      </c>
      <c r="K4" s="130"/>
      <c r="L4" s="130"/>
      <c r="M4" s="130"/>
      <c r="N4" s="131"/>
      <c r="O4" s="113"/>
    </row>
    <row r="5" spans="1:15">
      <c r="J5" s="129" t="s">
        <v>293</v>
      </c>
      <c r="K5" s="130"/>
      <c r="L5" s="130"/>
      <c r="M5" s="130"/>
      <c r="N5" s="131"/>
      <c r="O5" s="113"/>
    </row>
    <row r="6" spans="1:15">
      <c r="J6" s="129" t="s">
        <v>294</v>
      </c>
      <c r="K6" s="130"/>
      <c r="L6" s="130"/>
      <c r="M6" s="130"/>
      <c r="N6" s="131"/>
      <c r="O6" s="113"/>
    </row>
    <row r="7" spans="1:15">
      <c r="J7" s="132" t="s">
        <v>295</v>
      </c>
      <c r="K7" s="133"/>
      <c r="L7" s="133"/>
      <c r="M7" s="133"/>
      <c r="N7" s="134"/>
      <c r="O7" s="113"/>
    </row>
    <row r="8" spans="1:15">
      <c r="J8" s="57"/>
      <c r="K8" s="113"/>
      <c r="L8" s="113"/>
      <c r="M8" s="113"/>
      <c r="N8" s="113"/>
      <c r="O8" s="113"/>
    </row>
    <row r="9" spans="1:15">
      <c r="J9" s="117" t="s">
        <v>296</v>
      </c>
      <c r="K9" s="118"/>
      <c r="L9" s="118"/>
      <c r="M9" s="118"/>
      <c r="N9" s="119"/>
      <c r="O9" s="113"/>
    </row>
    <row r="10" spans="1:15">
      <c r="J10" s="57"/>
      <c r="K10" s="57"/>
      <c r="L10" s="57"/>
      <c r="M10" s="57"/>
      <c r="N10" s="57"/>
      <c r="O10" s="57"/>
    </row>
    <row r="11" spans="1:15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5">
      <c r="A12" s="145" t="s">
        <v>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5">
      <c r="A13" s="147" t="s">
        <v>47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 ht="13.5" customHeight="1">
      <c r="A14" s="148" t="s">
        <v>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 ht="13.5" customHeight="1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ht="13.5" customHeight="1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ht="13.5" customHeight="1">
      <c r="A17" s="137" t="s">
        <v>0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5" ht="72">
      <c r="A18" s="19" t="s">
        <v>4</v>
      </c>
      <c r="B18" s="20" t="s">
        <v>17</v>
      </c>
      <c r="C18" s="19" t="s">
        <v>5</v>
      </c>
      <c r="D18" s="20" t="s">
        <v>16</v>
      </c>
      <c r="E18" s="20" t="s">
        <v>15</v>
      </c>
      <c r="F18" s="19" t="s">
        <v>14</v>
      </c>
      <c r="G18" s="19" t="s">
        <v>13</v>
      </c>
      <c r="H18" s="19" t="s">
        <v>12</v>
      </c>
      <c r="I18" s="20" t="s">
        <v>11</v>
      </c>
      <c r="J18" s="19" t="s">
        <v>6</v>
      </c>
      <c r="K18" s="20" t="s">
        <v>10</v>
      </c>
      <c r="L18" s="19" t="s">
        <v>9</v>
      </c>
      <c r="M18" s="20" t="s">
        <v>8</v>
      </c>
      <c r="N18" s="20" t="s">
        <v>7</v>
      </c>
    </row>
    <row r="19" spans="1:1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</row>
    <row r="20" spans="1:15" ht="24" customHeight="1">
      <c r="A20" s="135" t="s">
        <v>18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5" ht="74.25" customHeight="1">
      <c r="A21" s="7" t="s">
        <v>19</v>
      </c>
      <c r="B21" s="8"/>
      <c r="C21" s="9" t="s">
        <v>20</v>
      </c>
      <c r="D21" s="7" t="s">
        <v>21</v>
      </c>
      <c r="E21" s="7" t="s">
        <v>22</v>
      </c>
      <c r="F21" s="7" t="s">
        <v>23</v>
      </c>
      <c r="G21" s="8"/>
      <c r="H21" s="8"/>
      <c r="I21" s="8"/>
      <c r="J21" s="8"/>
      <c r="K21" s="10">
        <v>51.7</v>
      </c>
      <c r="L21" s="8"/>
      <c r="M21" s="8"/>
      <c r="N21" s="8"/>
      <c r="O21" s="5"/>
    </row>
    <row r="22" spans="1:15" ht="23.25" customHeight="1">
      <c r="A22" s="135" t="s">
        <v>24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5" ht="78" customHeight="1">
      <c r="A23" s="11" t="s">
        <v>25</v>
      </c>
      <c r="B23" s="8"/>
      <c r="C23" s="12" t="s">
        <v>26</v>
      </c>
      <c r="D23" s="7" t="s">
        <v>21</v>
      </c>
      <c r="E23" s="7" t="s">
        <v>22</v>
      </c>
      <c r="F23" s="7" t="s">
        <v>23</v>
      </c>
      <c r="G23" s="8"/>
      <c r="H23" s="8"/>
      <c r="I23" s="8"/>
      <c r="J23" s="8"/>
      <c r="K23" s="10">
        <v>70.099999999999994</v>
      </c>
      <c r="L23" s="8"/>
      <c r="M23" s="8"/>
      <c r="N23" s="8"/>
    </row>
    <row r="24" spans="1:15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5" s="6" customFormat="1">
      <c r="A25" s="140" t="s">
        <v>32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5" ht="30.75" customHeight="1">
      <c r="A27" s="141" t="s">
        <v>27</v>
      </c>
      <c r="B27" s="141"/>
      <c r="C27" s="141"/>
      <c r="D27" s="149" t="s">
        <v>28</v>
      </c>
      <c r="E27" s="150"/>
      <c r="F27" s="151"/>
      <c r="G27" s="152" t="s">
        <v>33</v>
      </c>
      <c r="H27" s="152"/>
      <c r="I27" s="141" t="s">
        <v>46</v>
      </c>
      <c r="J27" s="141"/>
      <c r="K27" s="141"/>
      <c r="L27" s="141" t="s">
        <v>7</v>
      </c>
      <c r="M27" s="141"/>
      <c r="N27" s="141"/>
    </row>
    <row r="28" spans="1:15" ht="48">
      <c r="A28" s="141"/>
      <c r="B28" s="141"/>
      <c r="C28" s="142"/>
      <c r="D28" s="17" t="s">
        <v>29</v>
      </c>
      <c r="E28" s="17" t="s">
        <v>30</v>
      </c>
      <c r="F28" s="18" t="s">
        <v>35</v>
      </c>
      <c r="G28" s="18" t="s">
        <v>34</v>
      </c>
      <c r="H28" s="17" t="s">
        <v>31</v>
      </c>
      <c r="I28" s="143"/>
      <c r="J28" s="141"/>
      <c r="K28" s="141"/>
      <c r="L28" s="141"/>
      <c r="M28" s="141"/>
      <c r="N28" s="141"/>
    </row>
    <row r="29" spans="1:15">
      <c r="A29" s="153">
        <v>1</v>
      </c>
      <c r="B29" s="154"/>
      <c r="C29" s="155"/>
      <c r="D29" s="15">
        <v>2</v>
      </c>
      <c r="E29" s="15">
        <v>3</v>
      </c>
      <c r="F29" s="16">
        <v>4</v>
      </c>
      <c r="G29" s="16">
        <v>5</v>
      </c>
      <c r="H29" s="15">
        <v>6</v>
      </c>
      <c r="I29" s="153">
        <v>7</v>
      </c>
      <c r="J29" s="154"/>
      <c r="K29" s="155"/>
      <c r="L29" s="153">
        <v>8</v>
      </c>
      <c r="M29" s="154"/>
      <c r="N29" s="155"/>
    </row>
    <row r="30" spans="1:15" ht="39.75" customHeight="1">
      <c r="A30" s="163" t="s">
        <v>36</v>
      </c>
      <c r="B30" s="164"/>
      <c r="C30" s="165"/>
      <c r="D30" s="77">
        <v>1798.8</v>
      </c>
      <c r="E30" s="77">
        <v>1525.8</v>
      </c>
      <c r="F30" s="116">
        <f>SUM(F35,F40,F45,F50)</f>
        <v>1525.8</v>
      </c>
      <c r="G30" s="77">
        <f>SUM(G40,G45)</f>
        <v>867.76</v>
      </c>
      <c r="H30" s="79">
        <f>SUM(H40,H45)</f>
        <v>534.55999999999995</v>
      </c>
      <c r="I30" s="160">
        <f>H30/E30*100</f>
        <v>35.034735876261628</v>
      </c>
      <c r="J30" s="161"/>
      <c r="K30" s="162"/>
      <c r="L30" s="157"/>
      <c r="M30" s="158"/>
      <c r="N30" s="159"/>
    </row>
    <row r="31" spans="1:15" ht="15.75" customHeight="1">
      <c r="A31" s="156" t="s">
        <v>37</v>
      </c>
      <c r="B31" s="156"/>
      <c r="C31" s="156"/>
      <c r="D31" s="68">
        <v>0</v>
      </c>
      <c r="E31" s="77">
        <v>0</v>
      </c>
      <c r="F31" s="116">
        <v>0</v>
      </c>
      <c r="G31" s="77">
        <v>0</v>
      </c>
      <c r="H31" s="79">
        <v>0</v>
      </c>
      <c r="I31" s="160">
        <v>0</v>
      </c>
      <c r="J31" s="161"/>
      <c r="K31" s="162"/>
      <c r="L31" s="157"/>
      <c r="M31" s="158"/>
      <c r="N31" s="159"/>
    </row>
    <row r="32" spans="1:15" ht="15.75" customHeight="1">
      <c r="A32" s="156" t="s">
        <v>38</v>
      </c>
      <c r="B32" s="156"/>
      <c r="C32" s="156"/>
      <c r="D32" s="78"/>
      <c r="E32" s="77">
        <v>0</v>
      </c>
      <c r="F32" s="116">
        <v>0</v>
      </c>
      <c r="G32" s="77">
        <v>0</v>
      </c>
      <c r="H32" s="79">
        <v>0</v>
      </c>
      <c r="I32" s="160">
        <v>0</v>
      </c>
      <c r="J32" s="161"/>
      <c r="K32" s="162"/>
      <c r="L32" s="157"/>
      <c r="M32" s="158"/>
      <c r="N32" s="159"/>
    </row>
    <row r="33" spans="1:14" ht="12.75" customHeight="1">
      <c r="A33" s="156" t="s">
        <v>39</v>
      </c>
      <c r="B33" s="156"/>
      <c r="C33" s="156"/>
      <c r="D33" s="77">
        <v>1798.8</v>
      </c>
      <c r="E33" s="77">
        <v>1525.8</v>
      </c>
      <c r="F33" s="116">
        <f>SUM(F38,F43,F48,F53)</f>
        <v>1525.8</v>
      </c>
      <c r="G33" s="77">
        <f>SUM(G43,G45)</f>
        <v>867.76</v>
      </c>
      <c r="H33" s="79">
        <f>SUM(H40,H45)</f>
        <v>534.55999999999995</v>
      </c>
      <c r="I33" s="160">
        <f>H33/E33*100</f>
        <v>35.034735876261628</v>
      </c>
      <c r="J33" s="161"/>
      <c r="K33" s="162"/>
      <c r="L33" s="157"/>
      <c r="M33" s="158"/>
      <c r="N33" s="159"/>
    </row>
    <row r="34" spans="1:14" ht="12.75" customHeight="1">
      <c r="A34" s="156" t="s">
        <v>40</v>
      </c>
      <c r="B34" s="156"/>
      <c r="C34" s="156"/>
      <c r="D34" s="77">
        <v>0</v>
      </c>
      <c r="E34" s="77">
        <v>0</v>
      </c>
      <c r="F34" s="77">
        <v>0</v>
      </c>
      <c r="G34" s="77">
        <v>0</v>
      </c>
      <c r="H34" s="79">
        <v>0</v>
      </c>
      <c r="I34" s="160">
        <v>0</v>
      </c>
      <c r="J34" s="161"/>
      <c r="K34" s="162"/>
      <c r="L34" s="157"/>
      <c r="M34" s="158"/>
      <c r="N34" s="159"/>
    </row>
    <row r="35" spans="1:14" ht="36" customHeight="1">
      <c r="A35" s="166" t="s">
        <v>41</v>
      </c>
      <c r="B35" s="166"/>
      <c r="C35" s="166"/>
      <c r="D35" s="77">
        <v>105.8</v>
      </c>
      <c r="E35" s="77">
        <v>105.8</v>
      </c>
      <c r="F35" s="77">
        <v>105.8</v>
      </c>
      <c r="G35" s="77">
        <v>0</v>
      </c>
      <c r="H35" s="79">
        <v>0</v>
      </c>
      <c r="I35" s="160">
        <f>H35/E35*100</f>
        <v>0</v>
      </c>
      <c r="J35" s="161"/>
      <c r="K35" s="162"/>
      <c r="L35" s="157"/>
      <c r="M35" s="158"/>
      <c r="N35" s="159"/>
    </row>
    <row r="36" spans="1:14">
      <c r="A36" s="156" t="s">
        <v>37</v>
      </c>
      <c r="B36" s="156"/>
      <c r="C36" s="156"/>
      <c r="D36" s="77">
        <v>0</v>
      </c>
      <c r="E36" s="77">
        <v>0</v>
      </c>
      <c r="F36" s="77">
        <v>0</v>
      </c>
      <c r="G36" s="77">
        <v>0</v>
      </c>
      <c r="H36" s="79">
        <v>0</v>
      </c>
      <c r="I36" s="160">
        <v>0</v>
      </c>
      <c r="J36" s="161"/>
      <c r="K36" s="162"/>
      <c r="L36" s="157"/>
      <c r="M36" s="158"/>
      <c r="N36" s="159"/>
    </row>
    <row r="37" spans="1:14">
      <c r="A37" s="156" t="s">
        <v>38</v>
      </c>
      <c r="B37" s="156"/>
      <c r="C37" s="156"/>
      <c r="D37" s="77">
        <v>0</v>
      </c>
      <c r="E37" s="77">
        <v>0</v>
      </c>
      <c r="F37" s="77">
        <v>0</v>
      </c>
      <c r="G37" s="77">
        <v>0</v>
      </c>
      <c r="H37" s="79">
        <v>0</v>
      </c>
      <c r="I37" s="160">
        <v>0</v>
      </c>
      <c r="J37" s="161"/>
      <c r="K37" s="162"/>
      <c r="L37" s="157"/>
      <c r="M37" s="158"/>
      <c r="N37" s="159"/>
    </row>
    <row r="38" spans="1:14">
      <c r="A38" s="156" t="s">
        <v>39</v>
      </c>
      <c r="B38" s="156"/>
      <c r="C38" s="156"/>
      <c r="D38" s="77">
        <v>105.8</v>
      </c>
      <c r="E38" s="77">
        <v>105.8</v>
      </c>
      <c r="F38" s="77">
        <v>105.8</v>
      </c>
      <c r="G38" s="77">
        <v>0</v>
      </c>
      <c r="H38" s="79">
        <v>0</v>
      </c>
      <c r="I38" s="160">
        <f>H38/E38*100</f>
        <v>0</v>
      </c>
      <c r="J38" s="161"/>
      <c r="K38" s="162"/>
      <c r="L38" s="157"/>
      <c r="M38" s="158"/>
      <c r="N38" s="159"/>
    </row>
    <row r="39" spans="1:14">
      <c r="A39" s="156" t="s">
        <v>40</v>
      </c>
      <c r="B39" s="156"/>
      <c r="C39" s="156"/>
      <c r="D39" s="77">
        <v>0</v>
      </c>
      <c r="E39" s="77">
        <v>0</v>
      </c>
      <c r="F39" s="77">
        <v>0</v>
      </c>
      <c r="G39" s="77">
        <v>0</v>
      </c>
      <c r="H39" s="79">
        <v>0</v>
      </c>
      <c r="I39" s="160">
        <v>0</v>
      </c>
      <c r="J39" s="161"/>
      <c r="K39" s="162"/>
      <c r="L39" s="157"/>
      <c r="M39" s="158"/>
      <c r="N39" s="159"/>
    </row>
    <row r="40" spans="1:14" ht="24.75" customHeight="1">
      <c r="A40" s="166" t="s">
        <v>42</v>
      </c>
      <c r="B40" s="166"/>
      <c r="C40" s="166"/>
      <c r="D40" s="77">
        <v>699</v>
      </c>
      <c r="E40" s="77">
        <v>699</v>
      </c>
      <c r="F40" s="77">
        <v>699</v>
      </c>
      <c r="G40" s="77">
        <v>403.76</v>
      </c>
      <c r="H40" s="79">
        <v>70.56</v>
      </c>
      <c r="I40" s="160">
        <f>H40/E40*100</f>
        <v>10.094420600858371</v>
      </c>
      <c r="J40" s="161"/>
      <c r="K40" s="162"/>
      <c r="L40" s="157"/>
      <c r="M40" s="158"/>
      <c r="N40" s="159"/>
    </row>
    <row r="41" spans="1:14">
      <c r="A41" s="156" t="s">
        <v>37</v>
      </c>
      <c r="B41" s="156"/>
      <c r="C41" s="156"/>
      <c r="D41" s="77">
        <v>0</v>
      </c>
      <c r="E41" s="77">
        <v>0</v>
      </c>
      <c r="F41" s="77">
        <v>0</v>
      </c>
      <c r="G41" s="77">
        <v>0</v>
      </c>
      <c r="H41" s="79">
        <v>0</v>
      </c>
      <c r="I41" s="170">
        <v>0</v>
      </c>
      <c r="J41" s="170"/>
      <c r="K41" s="170"/>
      <c r="L41" s="136"/>
      <c r="M41" s="136"/>
      <c r="N41" s="136"/>
    </row>
    <row r="42" spans="1:14">
      <c r="A42" s="156" t="s">
        <v>38</v>
      </c>
      <c r="B42" s="156"/>
      <c r="C42" s="156"/>
      <c r="D42" s="77">
        <v>0</v>
      </c>
      <c r="E42" s="77">
        <v>0</v>
      </c>
      <c r="F42" s="77">
        <v>0</v>
      </c>
      <c r="G42" s="77">
        <v>0</v>
      </c>
      <c r="H42" s="79">
        <v>0</v>
      </c>
      <c r="I42" s="170"/>
      <c r="J42" s="170"/>
      <c r="K42" s="170"/>
      <c r="L42" s="136"/>
      <c r="M42" s="136"/>
      <c r="N42" s="136"/>
    </row>
    <row r="43" spans="1:14">
      <c r="A43" s="156" t="s">
        <v>39</v>
      </c>
      <c r="B43" s="156"/>
      <c r="C43" s="156"/>
      <c r="D43" s="77">
        <v>699</v>
      </c>
      <c r="E43" s="77">
        <v>699</v>
      </c>
      <c r="F43" s="77">
        <v>699</v>
      </c>
      <c r="G43" s="77">
        <v>403.76</v>
      </c>
      <c r="H43" s="77">
        <v>70.56</v>
      </c>
      <c r="I43" s="160">
        <f>H43/E43*100</f>
        <v>10.094420600858371</v>
      </c>
      <c r="J43" s="161"/>
      <c r="K43" s="162"/>
      <c r="L43" s="136"/>
      <c r="M43" s="136"/>
      <c r="N43" s="136"/>
    </row>
    <row r="44" spans="1:14">
      <c r="A44" s="156" t="s">
        <v>40</v>
      </c>
      <c r="B44" s="156"/>
      <c r="C44" s="156"/>
      <c r="D44" s="77">
        <v>0</v>
      </c>
      <c r="E44" s="79">
        <v>0</v>
      </c>
      <c r="F44" s="79">
        <v>0</v>
      </c>
      <c r="G44" s="79">
        <v>0</v>
      </c>
      <c r="H44" s="79">
        <v>0</v>
      </c>
      <c r="I44" s="170">
        <v>0</v>
      </c>
      <c r="J44" s="170"/>
      <c r="K44" s="170"/>
      <c r="L44" s="136"/>
      <c r="M44" s="136"/>
      <c r="N44" s="136"/>
    </row>
    <row r="45" spans="1:14" s="82" customFormat="1" ht="39" customHeight="1">
      <c r="A45" s="167" t="s">
        <v>43</v>
      </c>
      <c r="B45" s="167"/>
      <c r="C45" s="167"/>
      <c r="D45" s="83">
        <v>919</v>
      </c>
      <c r="E45" s="83">
        <v>646</v>
      </c>
      <c r="F45" s="83">
        <v>646</v>
      </c>
      <c r="G45" s="83">
        <v>464</v>
      </c>
      <c r="H45" s="83">
        <v>464</v>
      </c>
      <c r="I45" s="168">
        <f>H45/E45*100</f>
        <v>71.826625386996895</v>
      </c>
      <c r="J45" s="168"/>
      <c r="K45" s="168"/>
      <c r="L45" s="169"/>
      <c r="M45" s="169"/>
      <c r="N45" s="169"/>
    </row>
    <row r="46" spans="1:14">
      <c r="A46" s="156" t="s">
        <v>37</v>
      </c>
      <c r="B46" s="156"/>
      <c r="C46" s="156"/>
      <c r="D46" s="77">
        <v>0</v>
      </c>
      <c r="E46" s="79">
        <v>0</v>
      </c>
      <c r="F46" s="79">
        <v>0</v>
      </c>
      <c r="G46" s="79">
        <v>0</v>
      </c>
      <c r="H46" s="79">
        <v>0</v>
      </c>
      <c r="I46" s="170">
        <v>0</v>
      </c>
      <c r="J46" s="170"/>
      <c r="K46" s="170"/>
      <c r="L46" s="136"/>
      <c r="M46" s="136"/>
      <c r="N46" s="136"/>
    </row>
    <row r="47" spans="1:14" s="82" customFormat="1">
      <c r="A47" s="171" t="s">
        <v>38</v>
      </c>
      <c r="B47" s="171"/>
      <c r="C47" s="171"/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168">
        <v>0</v>
      </c>
      <c r="J47" s="168"/>
      <c r="K47" s="168"/>
      <c r="L47" s="169"/>
      <c r="M47" s="169"/>
      <c r="N47" s="169"/>
    </row>
    <row r="48" spans="1:14" s="82" customFormat="1">
      <c r="A48" s="171" t="s">
        <v>39</v>
      </c>
      <c r="B48" s="171"/>
      <c r="C48" s="171"/>
      <c r="D48" s="83">
        <v>919</v>
      </c>
      <c r="E48" s="83">
        <v>646</v>
      </c>
      <c r="F48" s="83">
        <v>646</v>
      </c>
      <c r="G48" s="83">
        <v>464</v>
      </c>
      <c r="H48" s="83">
        <v>464</v>
      </c>
      <c r="I48" s="168">
        <f>H48/E48*100</f>
        <v>71.826625386996895</v>
      </c>
      <c r="J48" s="168"/>
      <c r="K48" s="168"/>
      <c r="L48" s="169"/>
      <c r="M48" s="169"/>
      <c r="N48" s="169"/>
    </row>
    <row r="49" spans="1:14">
      <c r="A49" s="156" t="s">
        <v>40</v>
      </c>
      <c r="B49" s="156"/>
      <c r="C49" s="156"/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170">
        <v>0</v>
      </c>
      <c r="J49" s="170"/>
      <c r="K49" s="170"/>
      <c r="L49" s="136"/>
      <c r="M49" s="136"/>
      <c r="N49" s="136"/>
    </row>
    <row r="50" spans="1:14" ht="50.25" customHeight="1">
      <c r="A50" s="166" t="s">
        <v>44</v>
      </c>
      <c r="B50" s="166"/>
      <c r="C50" s="166"/>
      <c r="D50" s="79">
        <v>75</v>
      </c>
      <c r="E50" s="79">
        <v>75</v>
      </c>
      <c r="F50" s="79">
        <v>75</v>
      </c>
      <c r="G50" s="79">
        <v>0</v>
      </c>
      <c r="H50" s="79">
        <v>0</v>
      </c>
      <c r="I50" s="170">
        <f>H50/E50*100</f>
        <v>0</v>
      </c>
      <c r="J50" s="170"/>
      <c r="K50" s="170"/>
      <c r="L50" s="136"/>
      <c r="M50" s="136"/>
      <c r="N50" s="136"/>
    </row>
    <row r="51" spans="1:14">
      <c r="A51" s="156" t="s">
        <v>37</v>
      </c>
      <c r="B51" s="156"/>
      <c r="C51" s="156"/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170">
        <v>0</v>
      </c>
      <c r="J51" s="170"/>
      <c r="K51" s="170"/>
      <c r="L51" s="136"/>
      <c r="M51" s="136"/>
      <c r="N51" s="136"/>
    </row>
    <row r="52" spans="1:14">
      <c r="A52" s="156" t="s">
        <v>38</v>
      </c>
      <c r="B52" s="156"/>
      <c r="C52" s="156"/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170">
        <v>0</v>
      </c>
      <c r="J52" s="170"/>
      <c r="K52" s="170"/>
      <c r="L52" s="136"/>
      <c r="M52" s="136"/>
      <c r="N52" s="136"/>
    </row>
    <row r="53" spans="1:14">
      <c r="A53" s="156" t="s">
        <v>39</v>
      </c>
      <c r="B53" s="156"/>
      <c r="C53" s="156"/>
      <c r="D53" s="79">
        <v>75</v>
      </c>
      <c r="E53" s="79">
        <v>75</v>
      </c>
      <c r="F53" s="79">
        <v>75</v>
      </c>
      <c r="G53" s="79">
        <v>0</v>
      </c>
      <c r="H53" s="79">
        <v>0</v>
      </c>
      <c r="I53" s="170">
        <f>H53/E53*100</f>
        <v>0</v>
      </c>
      <c r="J53" s="170"/>
      <c r="K53" s="170"/>
      <c r="L53" s="136"/>
      <c r="M53" s="136"/>
      <c r="N53" s="136"/>
    </row>
    <row r="54" spans="1:14">
      <c r="A54" s="156" t="s">
        <v>40</v>
      </c>
      <c r="B54" s="156"/>
      <c r="C54" s="156"/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170">
        <v>0</v>
      </c>
      <c r="J54" s="170"/>
      <c r="K54" s="170"/>
      <c r="L54" s="136"/>
      <c r="M54" s="136"/>
      <c r="N54" s="136"/>
    </row>
    <row r="55" spans="1:14" ht="51" customHeight="1">
      <c r="A55" s="166" t="s">
        <v>45</v>
      </c>
      <c r="B55" s="166"/>
      <c r="C55" s="166"/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170">
        <v>0</v>
      </c>
      <c r="J55" s="170"/>
      <c r="K55" s="170"/>
      <c r="L55" s="136"/>
      <c r="M55" s="136"/>
      <c r="N55" s="136"/>
    </row>
    <row r="56" spans="1:14">
      <c r="A56" s="156" t="s">
        <v>37</v>
      </c>
      <c r="B56" s="156"/>
      <c r="C56" s="156"/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170">
        <v>0</v>
      </c>
      <c r="J56" s="170"/>
      <c r="K56" s="170"/>
      <c r="L56" s="136"/>
      <c r="M56" s="136"/>
      <c r="N56" s="136"/>
    </row>
    <row r="57" spans="1:14">
      <c r="A57" s="156" t="s">
        <v>38</v>
      </c>
      <c r="B57" s="156"/>
      <c r="C57" s="156"/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170">
        <v>0</v>
      </c>
      <c r="J57" s="170"/>
      <c r="K57" s="170"/>
      <c r="L57" s="136"/>
      <c r="M57" s="136"/>
      <c r="N57" s="136"/>
    </row>
    <row r="58" spans="1:14">
      <c r="A58" s="156" t="s">
        <v>39</v>
      </c>
      <c r="B58" s="156"/>
      <c r="C58" s="156"/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170">
        <v>0</v>
      </c>
      <c r="J58" s="170"/>
      <c r="K58" s="170"/>
      <c r="L58" s="136"/>
      <c r="M58" s="136"/>
      <c r="N58" s="136"/>
    </row>
    <row r="59" spans="1:14">
      <c r="A59" s="156" t="s">
        <v>40</v>
      </c>
      <c r="B59" s="156"/>
      <c r="C59" s="156"/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172">
        <v>0</v>
      </c>
      <c r="J59" s="172"/>
      <c r="K59" s="172"/>
      <c r="L59" s="136"/>
      <c r="M59" s="136"/>
      <c r="N59" s="136"/>
    </row>
    <row r="60" spans="1:14">
      <c r="D60" s="80"/>
      <c r="E60" s="80"/>
      <c r="F60" s="80"/>
      <c r="G60" s="80"/>
      <c r="H60" s="80"/>
      <c r="I60" s="80"/>
      <c r="J60" s="80"/>
      <c r="K60" s="80"/>
    </row>
    <row r="61" spans="1:14">
      <c r="D61" s="80"/>
      <c r="E61" s="80"/>
      <c r="F61" s="80"/>
      <c r="G61" s="80"/>
      <c r="H61" s="80"/>
      <c r="I61" s="80"/>
      <c r="J61" s="80"/>
      <c r="K61" s="80"/>
    </row>
    <row r="62" spans="1:14">
      <c r="D62" s="80"/>
      <c r="E62" s="80"/>
      <c r="F62" s="80"/>
      <c r="G62" s="80"/>
      <c r="H62" s="80"/>
      <c r="I62" s="80"/>
      <c r="J62" s="80"/>
      <c r="K62" s="80"/>
    </row>
    <row r="63" spans="1:14">
      <c r="D63" s="80"/>
      <c r="E63" s="80"/>
      <c r="F63" s="80"/>
      <c r="G63" s="80"/>
      <c r="H63" s="80"/>
      <c r="I63" s="80"/>
      <c r="J63" s="80"/>
      <c r="K63" s="80"/>
    </row>
    <row r="64" spans="1:14">
      <c r="D64" s="80"/>
      <c r="E64" s="80"/>
      <c r="F64" s="80"/>
      <c r="G64" s="80"/>
      <c r="H64" s="80"/>
      <c r="I64" s="80"/>
      <c r="J64" s="80"/>
      <c r="K64" s="80"/>
    </row>
    <row r="65" spans="4:11">
      <c r="D65" s="80"/>
      <c r="E65" s="80"/>
      <c r="F65" s="80"/>
      <c r="G65" s="80"/>
      <c r="H65" s="80"/>
      <c r="I65" s="80"/>
      <c r="J65" s="80"/>
      <c r="K65" s="80"/>
    </row>
    <row r="66" spans="4:11">
      <c r="D66" s="80"/>
      <c r="E66" s="80"/>
      <c r="F66" s="80"/>
      <c r="G66" s="80"/>
      <c r="H66" s="80"/>
      <c r="I66" s="80"/>
      <c r="J66" s="80"/>
      <c r="K66" s="80"/>
    </row>
    <row r="67" spans="4:11">
      <c r="D67" s="80"/>
      <c r="E67" s="80"/>
      <c r="F67" s="80"/>
      <c r="G67" s="80"/>
      <c r="H67" s="80"/>
      <c r="I67" s="80"/>
      <c r="J67" s="80"/>
      <c r="K67" s="80"/>
    </row>
    <row r="68" spans="4:11">
      <c r="D68" s="80"/>
      <c r="E68" s="80"/>
      <c r="F68" s="80"/>
      <c r="G68" s="80"/>
      <c r="H68" s="80"/>
      <c r="I68" s="80"/>
      <c r="J68" s="80"/>
      <c r="K68" s="80"/>
    </row>
    <row r="69" spans="4:11">
      <c r="D69" s="80"/>
      <c r="E69" s="80"/>
      <c r="F69" s="80"/>
      <c r="G69" s="80"/>
      <c r="H69" s="80"/>
      <c r="I69" s="80"/>
      <c r="J69" s="80"/>
      <c r="K69" s="80"/>
    </row>
    <row r="70" spans="4:11">
      <c r="D70" s="80"/>
      <c r="E70" s="80"/>
      <c r="F70" s="80"/>
      <c r="G70" s="80"/>
      <c r="H70" s="80"/>
      <c r="I70" s="80"/>
      <c r="J70" s="80"/>
      <c r="K70" s="80"/>
    </row>
    <row r="71" spans="4:11">
      <c r="D71" s="80"/>
      <c r="E71" s="80"/>
      <c r="F71" s="80"/>
      <c r="G71" s="80"/>
      <c r="H71" s="80"/>
      <c r="I71" s="80"/>
      <c r="J71" s="80"/>
      <c r="K71" s="80"/>
    </row>
    <row r="72" spans="4:11">
      <c r="D72" s="80"/>
      <c r="E72" s="80"/>
      <c r="F72" s="80"/>
      <c r="G72" s="80"/>
      <c r="H72" s="80"/>
      <c r="I72" s="80"/>
      <c r="J72" s="80"/>
      <c r="K72" s="80"/>
    </row>
    <row r="73" spans="4:11">
      <c r="D73" s="80"/>
      <c r="E73" s="80"/>
      <c r="F73" s="80"/>
      <c r="G73" s="80"/>
      <c r="H73" s="80"/>
      <c r="I73" s="80"/>
      <c r="J73" s="80"/>
      <c r="K73" s="80"/>
    </row>
    <row r="74" spans="4:11">
      <c r="D74" s="80"/>
      <c r="E74" s="80"/>
      <c r="F74" s="80"/>
      <c r="G74" s="80"/>
      <c r="H74" s="80"/>
      <c r="I74" s="80"/>
      <c r="J74" s="80"/>
      <c r="K74" s="80"/>
    </row>
    <row r="75" spans="4:11">
      <c r="D75" s="80"/>
      <c r="E75" s="80"/>
      <c r="F75" s="80"/>
      <c r="G75" s="80"/>
      <c r="H75" s="80"/>
      <c r="I75" s="80"/>
      <c r="J75" s="80"/>
      <c r="K75" s="80"/>
    </row>
    <row r="76" spans="4:11">
      <c r="D76" s="80"/>
      <c r="E76" s="80"/>
      <c r="F76" s="80"/>
      <c r="G76" s="80"/>
      <c r="H76" s="80"/>
      <c r="I76" s="80"/>
      <c r="J76" s="80"/>
      <c r="K76" s="80"/>
    </row>
    <row r="77" spans="4:11">
      <c r="D77" s="80"/>
      <c r="E77" s="80"/>
      <c r="F77" s="80"/>
      <c r="G77" s="80"/>
      <c r="H77" s="80"/>
      <c r="I77" s="80"/>
      <c r="J77" s="80"/>
      <c r="K77" s="80"/>
    </row>
    <row r="78" spans="4:11">
      <c r="D78" s="80"/>
      <c r="E78" s="80"/>
      <c r="F78" s="80"/>
      <c r="G78" s="80"/>
      <c r="H78" s="80"/>
      <c r="I78" s="80"/>
      <c r="J78" s="80"/>
      <c r="K78" s="80"/>
    </row>
  </sheetData>
  <mergeCells count="114">
    <mergeCell ref="L56:N56"/>
    <mergeCell ref="L57:N57"/>
    <mergeCell ref="L58:N58"/>
    <mergeCell ref="L59:N59"/>
    <mergeCell ref="A56:C56"/>
    <mergeCell ref="A57:C57"/>
    <mergeCell ref="A58:C58"/>
    <mergeCell ref="A59:C59"/>
    <mergeCell ref="I56:K56"/>
    <mergeCell ref="I57:K57"/>
    <mergeCell ref="I58:K58"/>
    <mergeCell ref="I59:K59"/>
    <mergeCell ref="L51:N51"/>
    <mergeCell ref="L52:N52"/>
    <mergeCell ref="L53:N53"/>
    <mergeCell ref="L54:N54"/>
    <mergeCell ref="A55:C55"/>
    <mergeCell ref="I55:K55"/>
    <mergeCell ref="L55:N55"/>
    <mergeCell ref="A51:C51"/>
    <mergeCell ref="A52:C52"/>
    <mergeCell ref="A53:C53"/>
    <mergeCell ref="A54:C54"/>
    <mergeCell ref="I51:K51"/>
    <mergeCell ref="I52:K52"/>
    <mergeCell ref="I53:K53"/>
    <mergeCell ref="I54:K54"/>
    <mergeCell ref="L46:N46"/>
    <mergeCell ref="L47:N47"/>
    <mergeCell ref="L48:N48"/>
    <mergeCell ref="L49:N49"/>
    <mergeCell ref="A50:C50"/>
    <mergeCell ref="I50:K50"/>
    <mergeCell ref="L50:N50"/>
    <mergeCell ref="A46:C46"/>
    <mergeCell ref="A47:C47"/>
    <mergeCell ref="A48:C48"/>
    <mergeCell ref="A49:C49"/>
    <mergeCell ref="I46:K46"/>
    <mergeCell ref="I47:K47"/>
    <mergeCell ref="I48:K48"/>
    <mergeCell ref="I49:K49"/>
    <mergeCell ref="L41:N41"/>
    <mergeCell ref="L42:N42"/>
    <mergeCell ref="L43:N43"/>
    <mergeCell ref="L44:N44"/>
    <mergeCell ref="A45:C45"/>
    <mergeCell ref="I45:K45"/>
    <mergeCell ref="L45:N45"/>
    <mergeCell ref="A41:C41"/>
    <mergeCell ref="A42:C42"/>
    <mergeCell ref="A43:C43"/>
    <mergeCell ref="A44:C44"/>
    <mergeCell ref="I41:K41"/>
    <mergeCell ref="I42:K42"/>
    <mergeCell ref="I43:K43"/>
    <mergeCell ref="I44:K44"/>
    <mergeCell ref="L39:N39"/>
    <mergeCell ref="A40:C40"/>
    <mergeCell ref="I40:K40"/>
    <mergeCell ref="L40:N40"/>
    <mergeCell ref="A35:C35"/>
    <mergeCell ref="A36:C36"/>
    <mergeCell ref="A37:C37"/>
    <mergeCell ref="A38:C38"/>
    <mergeCell ref="A39:C39"/>
    <mergeCell ref="I35:K35"/>
    <mergeCell ref="I36:K36"/>
    <mergeCell ref="I37:K37"/>
    <mergeCell ref="I38:K38"/>
    <mergeCell ref="I39:K39"/>
    <mergeCell ref="I29:K29"/>
    <mergeCell ref="L29:N29"/>
    <mergeCell ref="A29:C29"/>
    <mergeCell ref="A31:C31"/>
    <mergeCell ref="A32:C32"/>
    <mergeCell ref="L35:N35"/>
    <mergeCell ref="L36:N36"/>
    <mergeCell ref="L37:N37"/>
    <mergeCell ref="L38:N38"/>
    <mergeCell ref="A33:C33"/>
    <mergeCell ref="I30:K30"/>
    <mergeCell ref="I31:K31"/>
    <mergeCell ref="I32:K32"/>
    <mergeCell ref="L30:N30"/>
    <mergeCell ref="L31:N31"/>
    <mergeCell ref="L32:N32"/>
    <mergeCell ref="A30:C30"/>
    <mergeCell ref="A34:C34"/>
    <mergeCell ref="I33:K33"/>
    <mergeCell ref="I34:K34"/>
    <mergeCell ref="L33:N33"/>
    <mergeCell ref="L34:N34"/>
    <mergeCell ref="A22:N22"/>
    <mergeCell ref="A25:N25"/>
    <mergeCell ref="A27:C28"/>
    <mergeCell ref="I27:K28"/>
    <mergeCell ref="L27:N28"/>
    <mergeCell ref="A11:N11"/>
    <mergeCell ref="A12:N12"/>
    <mergeCell ref="A13:N13"/>
    <mergeCell ref="A14:N14"/>
    <mergeCell ref="D27:F27"/>
    <mergeCell ref="G27:H27"/>
    <mergeCell ref="J9:N9"/>
    <mergeCell ref="J1:N1"/>
    <mergeCell ref="J2:N2"/>
    <mergeCell ref="J3:N3"/>
    <mergeCell ref="J4:N4"/>
    <mergeCell ref="J5:N5"/>
    <mergeCell ref="J6:N6"/>
    <mergeCell ref="J7:N7"/>
    <mergeCell ref="A20:N20"/>
    <mergeCell ref="A17:N17"/>
  </mergeCells>
  <hyperlinks>
    <hyperlink ref="A12" location="_ftn1" display="_ftn1"/>
    <hyperlink ref="A14" location="_ftn1" display="_ftn1"/>
    <hyperlink ref="B18" location="_ftn1" display="_ftn1"/>
    <hyperlink ref="D18" location="_ftn2" display="_ftn2"/>
    <hyperlink ref="E18" location="_ftn3" display="_ftn3"/>
    <hyperlink ref="I18" location="_ftn4" display="_ftn4"/>
    <hyperlink ref="K18" location="_ftn5" display="_ftn5"/>
    <hyperlink ref="M18" location="_ftn6" display="_ftn6"/>
    <hyperlink ref="N18" location="_ftn7" display="_ftn7"/>
    <hyperlink ref="F28" location="_ftn1" display="_ftn1"/>
    <hyperlink ref="G28" location="_ftn2" display="_ftn2"/>
    <hyperlink ref="D32" location="_ftnref1" display="_ftnref1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7"/>
  <sheetViews>
    <sheetView topLeftCell="C61" zoomScale="69" zoomScaleNormal="69" workbookViewId="0">
      <selection activeCell="K4" sqref="K4:O4"/>
    </sheetView>
  </sheetViews>
  <sheetFormatPr defaultRowHeight="15"/>
  <cols>
    <col min="1" max="1" width="6.42578125" customWidth="1"/>
    <col min="2" max="2" width="26.7109375" customWidth="1"/>
    <col min="3" max="3" width="24.85546875" customWidth="1"/>
    <col min="4" max="4" width="11.5703125" bestFit="1" customWidth="1"/>
    <col min="5" max="5" width="15.42578125" bestFit="1" customWidth="1"/>
    <col min="6" max="6" width="14.85546875" customWidth="1"/>
    <col min="7" max="7" width="22.28515625" bestFit="1" customWidth="1"/>
    <col min="8" max="8" width="12.5703125" customWidth="1"/>
    <col min="9" max="9" width="11" customWidth="1"/>
    <col min="10" max="10" width="23.85546875" bestFit="1" customWidth="1"/>
    <col min="11" max="11" width="12.85546875" customWidth="1"/>
    <col min="12" max="12" width="25.85546875" bestFit="1" customWidth="1"/>
    <col min="13" max="13" width="24.7109375" bestFit="1" customWidth="1"/>
    <col min="14" max="14" width="16.5703125" customWidth="1"/>
    <col min="15" max="15" width="12.42578125" bestFit="1" customWidth="1"/>
  </cols>
  <sheetData>
    <row r="1" spans="1:15" ht="15.75">
      <c r="K1" s="206" t="s">
        <v>291</v>
      </c>
      <c r="L1" s="207"/>
      <c r="M1" s="207"/>
      <c r="N1" s="207"/>
      <c r="O1" s="208"/>
    </row>
    <row r="2" spans="1:15" ht="34.5" customHeight="1">
      <c r="K2" s="209" t="s">
        <v>299</v>
      </c>
      <c r="L2" s="210"/>
      <c r="M2" s="210"/>
      <c r="N2" s="210"/>
      <c r="O2" s="211"/>
    </row>
    <row r="3" spans="1:15" ht="15.75">
      <c r="K3" s="212" t="s">
        <v>292</v>
      </c>
      <c r="L3" s="213"/>
      <c r="M3" s="213"/>
      <c r="N3" s="213"/>
      <c r="O3" s="214"/>
    </row>
    <row r="4" spans="1:15">
      <c r="K4" s="215" t="s">
        <v>306</v>
      </c>
      <c r="L4" s="216"/>
      <c r="M4" s="216"/>
      <c r="N4" s="216"/>
      <c r="O4" s="217"/>
    </row>
    <row r="5" spans="1:15">
      <c r="K5" s="218" t="s">
        <v>300</v>
      </c>
      <c r="L5" s="219"/>
      <c r="M5" s="219"/>
      <c r="N5" s="219"/>
      <c r="O5" s="220"/>
    </row>
    <row r="6" spans="1:15">
      <c r="K6" s="218" t="s">
        <v>301</v>
      </c>
      <c r="L6" s="219"/>
      <c r="M6" s="219"/>
      <c r="N6" s="219"/>
      <c r="O6" s="220"/>
    </row>
    <row r="7" spans="1:15">
      <c r="K7" s="221" t="s">
        <v>295</v>
      </c>
      <c r="L7" s="222"/>
      <c r="M7" s="222"/>
      <c r="N7" s="222"/>
      <c r="O7" s="223"/>
    </row>
    <row r="8" spans="1:15">
      <c r="K8" s="224"/>
      <c r="L8" s="224"/>
      <c r="M8" s="224"/>
      <c r="N8" s="224"/>
      <c r="O8" s="224"/>
    </row>
    <row r="9" spans="1:15">
      <c r="K9" s="225" t="s">
        <v>296</v>
      </c>
      <c r="L9" s="226"/>
      <c r="M9" s="226"/>
      <c r="N9" s="226"/>
      <c r="O9" s="227"/>
    </row>
    <row r="12" spans="1:15">
      <c r="A12" s="144" t="s">
        <v>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5">
      <c r="A13" s="145" t="s">
        <v>48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>
      <c r="A14" s="147" t="s">
        <v>49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>
      <c r="A15" s="148" t="s">
        <v>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>
      <c r="A18" s="137" t="s">
        <v>236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5" ht="60">
      <c r="A19" s="19" t="s">
        <v>4</v>
      </c>
      <c r="B19" s="20" t="s">
        <v>17</v>
      </c>
      <c r="C19" s="19" t="s">
        <v>5</v>
      </c>
      <c r="D19" s="20" t="s">
        <v>16</v>
      </c>
      <c r="E19" s="20" t="s">
        <v>15</v>
      </c>
      <c r="F19" s="19" t="s">
        <v>14</v>
      </c>
      <c r="G19" s="19" t="s">
        <v>13</v>
      </c>
      <c r="H19" s="19" t="s">
        <v>12</v>
      </c>
      <c r="I19" s="20" t="s">
        <v>11</v>
      </c>
      <c r="J19" s="19" t="s">
        <v>6</v>
      </c>
      <c r="K19" s="20" t="s">
        <v>10</v>
      </c>
      <c r="L19" s="19" t="s">
        <v>9</v>
      </c>
      <c r="M19" s="20" t="s">
        <v>8</v>
      </c>
      <c r="N19" s="20" t="s">
        <v>7</v>
      </c>
    </row>
    <row r="20" spans="1:15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  <c r="K20" s="7">
        <v>11</v>
      </c>
      <c r="L20" s="7">
        <v>12</v>
      </c>
      <c r="M20" s="7">
        <v>13</v>
      </c>
      <c r="N20" s="7">
        <v>14</v>
      </c>
    </row>
    <row r="21" spans="1:15" ht="28.5" customHeight="1">
      <c r="A21" s="150" t="s">
        <v>50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1"/>
    </row>
    <row r="22" spans="1:15" ht="48" customHeight="1">
      <c r="A22" s="28" t="s">
        <v>56</v>
      </c>
      <c r="B22" s="8"/>
      <c r="C22" s="9" t="s">
        <v>51</v>
      </c>
      <c r="D22" s="7" t="s">
        <v>21</v>
      </c>
      <c r="E22" s="7" t="s">
        <v>22</v>
      </c>
      <c r="F22" s="7" t="s">
        <v>23</v>
      </c>
      <c r="G22" s="8"/>
      <c r="H22" s="8"/>
      <c r="I22" s="8"/>
      <c r="J22" s="8"/>
      <c r="K22" s="7">
        <v>20</v>
      </c>
      <c r="L22" s="8"/>
      <c r="M22" s="8"/>
      <c r="N22" s="8"/>
    </row>
    <row r="23" spans="1:15" ht="36" customHeight="1">
      <c r="A23" s="28" t="s">
        <v>57</v>
      </c>
      <c r="B23" s="8"/>
      <c r="C23" s="9" t="s">
        <v>52</v>
      </c>
      <c r="D23" s="7" t="s">
        <v>21</v>
      </c>
      <c r="E23" s="7" t="s">
        <v>22</v>
      </c>
      <c r="F23" s="7" t="s">
        <v>23</v>
      </c>
      <c r="G23" s="8"/>
      <c r="H23" s="8"/>
      <c r="I23" s="8"/>
      <c r="J23" s="8"/>
      <c r="K23" s="7">
        <v>92.5</v>
      </c>
      <c r="L23" s="8"/>
      <c r="M23" s="8"/>
      <c r="N23" s="8"/>
    </row>
    <row r="24" spans="1:15" ht="25.5" customHeight="1">
      <c r="A24" s="141" t="s">
        <v>55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5" ht="106.5" customHeight="1">
      <c r="A25" s="29" t="s">
        <v>25</v>
      </c>
      <c r="B25" s="14"/>
      <c r="C25" s="9" t="s">
        <v>53</v>
      </c>
      <c r="D25" s="7" t="s">
        <v>21</v>
      </c>
      <c r="E25" s="7" t="s">
        <v>22</v>
      </c>
      <c r="F25" s="7" t="s">
        <v>23</v>
      </c>
      <c r="G25" s="14"/>
      <c r="H25" s="14"/>
      <c r="I25" s="14"/>
      <c r="J25" s="14"/>
      <c r="K25" s="7">
        <v>45</v>
      </c>
      <c r="L25" s="14"/>
      <c r="M25" s="14"/>
      <c r="N25" s="14"/>
    </row>
    <row r="26" spans="1:15" ht="75" customHeight="1">
      <c r="A26" s="30" t="s">
        <v>58</v>
      </c>
      <c r="B26" s="27"/>
      <c r="C26" s="31" t="s">
        <v>54</v>
      </c>
      <c r="D26" s="32" t="s">
        <v>21</v>
      </c>
      <c r="E26" s="24" t="s">
        <v>22</v>
      </c>
      <c r="F26" s="24" t="s">
        <v>23</v>
      </c>
      <c r="G26" s="26"/>
      <c r="H26" s="26"/>
      <c r="I26" s="26"/>
      <c r="J26" s="27"/>
      <c r="K26" s="7">
        <v>35</v>
      </c>
      <c r="L26" s="34"/>
      <c r="M26" s="26"/>
      <c r="N26" s="26"/>
    </row>
    <row r="27" spans="1:15" ht="14.25" customHeight="1">
      <c r="A27" s="35"/>
      <c r="B27" s="36"/>
      <c r="C27" s="37"/>
      <c r="D27" s="38"/>
      <c r="E27" s="38"/>
      <c r="F27" s="38"/>
      <c r="G27" s="36"/>
      <c r="H27" s="36"/>
      <c r="I27" s="36"/>
      <c r="J27" s="36"/>
      <c r="K27" s="39"/>
      <c r="L27" s="36"/>
      <c r="M27" s="36"/>
      <c r="N27" s="36"/>
    </row>
    <row r="28" spans="1:15" ht="14.25" customHeight="1">
      <c r="A28" s="35"/>
      <c r="B28" s="36"/>
      <c r="C28" s="37"/>
      <c r="D28" s="38"/>
      <c r="E28" s="38"/>
      <c r="F28" s="38"/>
      <c r="G28" s="36"/>
      <c r="H28" s="36"/>
      <c r="I28" s="36"/>
      <c r="J28" s="36"/>
      <c r="K28" s="39"/>
      <c r="L28" s="36"/>
      <c r="M28" s="36"/>
      <c r="N28" s="36"/>
    </row>
    <row r="29" spans="1:15" ht="14.25" customHeight="1">
      <c r="A29" s="140" t="s">
        <v>60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5" ht="14.25" customHeight="1">
      <c r="A30" s="35"/>
      <c r="B30" s="36"/>
      <c r="C30" s="37"/>
      <c r="D30" s="38"/>
      <c r="E30" s="38"/>
      <c r="F30" s="38"/>
      <c r="G30" s="36"/>
      <c r="H30" s="36"/>
      <c r="I30" s="36"/>
      <c r="J30" s="36"/>
      <c r="K30" s="39"/>
      <c r="L30" s="36"/>
      <c r="M30" s="36"/>
      <c r="N30" s="36"/>
    </row>
    <row r="31" spans="1:15" ht="32.25" customHeight="1">
      <c r="A31" s="197" t="s">
        <v>61</v>
      </c>
      <c r="B31" s="197" t="s">
        <v>62</v>
      </c>
      <c r="C31" s="197" t="s">
        <v>63</v>
      </c>
      <c r="D31" s="197" t="s">
        <v>125</v>
      </c>
      <c r="E31" s="197" t="s">
        <v>64</v>
      </c>
      <c r="F31" s="197" t="s">
        <v>13</v>
      </c>
      <c r="G31" s="197" t="s">
        <v>12</v>
      </c>
      <c r="H31" s="197" t="s">
        <v>11</v>
      </c>
      <c r="I31" s="205" t="s">
        <v>10</v>
      </c>
      <c r="J31" s="197" t="s">
        <v>65</v>
      </c>
      <c r="K31" s="205" t="s">
        <v>67</v>
      </c>
      <c r="L31" s="197" t="s">
        <v>80</v>
      </c>
      <c r="M31" s="197" t="s">
        <v>66</v>
      </c>
      <c r="N31" s="205" t="s">
        <v>68</v>
      </c>
      <c r="O31" s="205" t="s">
        <v>7</v>
      </c>
    </row>
    <row r="32" spans="1:15" ht="14.25" customHeight="1">
      <c r="A32" s="197"/>
      <c r="B32" s="197"/>
      <c r="C32" s="197"/>
      <c r="D32" s="197"/>
      <c r="E32" s="197"/>
      <c r="F32" s="197"/>
      <c r="G32" s="197"/>
      <c r="H32" s="197"/>
      <c r="I32" s="205"/>
      <c r="J32" s="197"/>
      <c r="K32" s="205"/>
      <c r="L32" s="197"/>
      <c r="M32" s="197"/>
      <c r="N32" s="205"/>
      <c r="O32" s="205"/>
    </row>
    <row r="33" spans="1:15" ht="14.25" customHeight="1">
      <c r="A33" s="197"/>
      <c r="B33" s="197"/>
      <c r="C33" s="197"/>
      <c r="D33" s="197"/>
      <c r="E33" s="197"/>
      <c r="F33" s="197"/>
      <c r="G33" s="197"/>
      <c r="H33" s="197"/>
      <c r="I33" s="205"/>
      <c r="J33" s="197"/>
      <c r="K33" s="205"/>
      <c r="L33" s="197"/>
      <c r="M33" s="197"/>
      <c r="N33" s="205"/>
      <c r="O33" s="205"/>
    </row>
    <row r="34" spans="1:15" ht="14.25" customHeight="1">
      <c r="A34" s="197"/>
      <c r="B34" s="197"/>
      <c r="C34" s="197"/>
      <c r="D34" s="197"/>
      <c r="E34" s="197"/>
      <c r="F34" s="197"/>
      <c r="G34" s="197"/>
      <c r="H34" s="197"/>
      <c r="I34" s="205"/>
      <c r="J34" s="197"/>
      <c r="K34" s="205"/>
      <c r="L34" s="197"/>
      <c r="M34" s="197"/>
      <c r="N34" s="205"/>
      <c r="O34" s="205"/>
    </row>
    <row r="35" spans="1:15" ht="14.25" customHeight="1">
      <c r="A35" s="7">
        <v>1</v>
      </c>
      <c r="B35" s="7">
        <v>2</v>
      </c>
      <c r="C35" s="7">
        <v>3</v>
      </c>
      <c r="D35" s="7">
        <v>4</v>
      </c>
      <c r="E35" s="7">
        <v>5</v>
      </c>
      <c r="F35" s="7">
        <v>6</v>
      </c>
      <c r="G35" s="7">
        <v>7</v>
      </c>
      <c r="H35" s="7">
        <v>8</v>
      </c>
      <c r="I35" s="7">
        <v>9</v>
      </c>
      <c r="J35" s="7">
        <v>10</v>
      </c>
      <c r="K35" s="7">
        <v>11</v>
      </c>
      <c r="L35" s="7">
        <v>12</v>
      </c>
      <c r="M35" s="7">
        <v>13</v>
      </c>
      <c r="N35" s="7">
        <v>14</v>
      </c>
      <c r="O35" s="7">
        <v>15</v>
      </c>
    </row>
    <row r="36" spans="1:15" ht="14.25" customHeight="1">
      <c r="A36" s="202" t="s">
        <v>50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</row>
    <row r="37" spans="1:15" ht="49.5" customHeight="1">
      <c r="A37" s="40" t="s">
        <v>19</v>
      </c>
      <c r="B37" s="50" t="s">
        <v>217</v>
      </c>
      <c r="C37" s="87" t="s">
        <v>257</v>
      </c>
      <c r="D37" s="4"/>
      <c r="E37" s="87">
        <v>1</v>
      </c>
      <c r="F37" s="87" t="s">
        <v>258</v>
      </c>
      <c r="G37" s="87" t="s">
        <v>258</v>
      </c>
      <c r="H37" s="87">
        <v>1</v>
      </c>
      <c r="I37" s="87">
        <v>1</v>
      </c>
      <c r="J37" s="87" t="s">
        <v>259</v>
      </c>
      <c r="K37" s="88" t="s">
        <v>259</v>
      </c>
      <c r="L37" s="88" t="s">
        <v>259</v>
      </c>
      <c r="M37" s="15" t="s">
        <v>252</v>
      </c>
      <c r="N37" s="4"/>
      <c r="O37" s="4"/>
    </row>
    <row r="38" spans="1:15" ht="48">
      <c r="A38" s="40" t="s">
        <v>71</v>
      </c>
      <c r="B38" s="48" t="s">
        <v>70</v>
      </c>
      <c r="C38" s="4"/>
      <c r="D38" s="7" t="s">
        <v>259</v>
      </c>
      <c r="E38" s="7" t="s">
        <v>259</v>
      </c>
      <c r="F38" s="7" t="s">
        <v>259</v>
      </c>
      <c r="G38" s="87" t="s">
        <v>259</v>
      </c>
      <c r="H38" s="87" t="s">
        <v>259</v>
      </c>
      <c r="I38" s="87" t="s">
        <v>259</v>
      </c>
      <c r="J38" s="91">
        <v>45868</v>
      </c>
      <c r="K38" s="91" t="s">
        <v>258</v>
      </c>
      <c r="L38" s="91">
        <v>45868</v>
      </c>
      <c r="M38" s="15" t="s">
        <v>252</v>
      </c>
      <c r="N38" s="4"/>
      <c r="O38" s="4"/>
    </row>
    <row r="39" spans="1:15" ht="60" customHeight="1">
      <c r="A39" s="40" t="s">
        <v>72</v>
      </c>
      <c r="B39" s="97" t="s">
        <v>268</v>
      </c>
      <c r="C39" s="4"/>
      <c r="D39" s="7" t="s">
        <v>259</v>
      </c>
      <c r="E39" s="7" t="s">
        <v>259</v>
      </c>
      <c r="F39" s="7" t="s">
        <v>259</v>
      </c>
      <c r="G39" s="87" t="s">
        <v>259</v>
      </c>
      <c r="H39" s="87" t="s">
        <v>259</v>
      </c>
      <c r="I39" s="87" t="s">
        <v>259</v>
      </c>
      <c r="J39" s="101">
        <v>45900</v>
      </c>
      <c r="K39" s="91" t="s">
        <v>258</v>
      </c>
      <c r="L39" s="91">
        <v>45900</v>
      </c>
      <c r="M39" s="15" t="s">
        <v>252</v>
      </c>
      <c r="N39" s="4"/>
      <c r="O39" s="4"/>
    </row>
    <row r="40" spans="1:15" ht="59.25" customHeight="1">
      <c r="A40" s="40" t="s">
        <v>73</v>
      </c>
      <c r="B40" s="97" t="s">
        <v>74</v>
      </c>
      <c r="C40" s="4"/>
      <c r="D40" s="7" t="s">
        <v>259</v>
      </c>
      <c r="E40" s="7" t="s">
        <v>259</v>
      </c>
      <c r="F40" s="7" t="s">
        <v>259</v>
      </c>
      <c r="G40" s="87" t="s">
        <v>259</v>
      </c>
      <c r="H40" s="87" t="s">
        <v>259</v>
      </c>
      <c r="I40" s="87" t="s">
        <v>259</v>
      </c>
      <c r="J40" s="91">
        <v>46020</v>
      </c>
      <c r="K40" s="91" t="s">
        <v>258</v>
      </c>
      <c r="L40" s="91">
        <v>46020</v>
      </c>
      <c r="M40" s="15" t="s">
        <v>252</v>
      </c>
      <c r="N40" s="4"/>
      <c r="O40" s="4"/>
    </row>
    <row r="41" spans="1:15" ht="36">
      <c r="A41" s="49" t="s">
        <v>75</v>
      </c>
      <c r="B41" s="97" t="s">
        <v>76</v>
      </c>
      <c r="C41" s="4"/>
      <c r="D41" s="7" t="s">
        <v>259</v>
      </c>
      <c r="E41" s="7" t="s">
        <v>259</v>
      </c>
      <c r="F41" s="7" t="s">
        <v>259</v>
      </c>
      <c r="G41" s="87" t="s">
        <v>259</v>
      </c>
      <c r="H41" s="87" t="s">
        <v>259</v>
      </c>
      <c r="I41" s="87" t="s">
        <v>259</v>
      </c>
      <c r="J41" s="91">
        <v>46020</v>
      </c>
      <c r="K41" s="91" t="s">
        <v>258</v>
      </c>
      <c r="L41" s="91">
        <v>46020</v>
      </c>
      <c r="M41" s="15" t="s">
        <v>252</v>
      </c>
      <c r="N41" s="4"/>
      <c r="O41" s="4"/>
    </row>
    <row r="42" spans="1:15" ht="72">
      <c r="A42" s="40" t="s">
        <v>84</v>
      </c>
      <c r="B42" s="50" t="s">
        <v>218</v>
      </c>
      <c r="C42" s="87" t="s">
        <v>257</v>
      </c>
      <c r="D42" s="4"/>
      <c r="E42" s="87">
        <v>1</v>
      </c>
      <c r="F42" s="87" t="s">
        <v>258</v>
      </c>
      <c r="G42" s="87" t="s">
        <v>258</v>
      </c>
      <c r="H42" s="87">
        <v>1</v>
      </c>
      <c r="I42" s="87">
        <v>1</v>
      </c>
      <c r="J42" s="87" t="s">
        <v>259</v>
      </c>
      <c r="K42" s="88" t="s">
        <v>259</v>
      </c>
      <c r="L42" s="88" t="s">
        <v>259</v>
      </c>
      <c r="M42" s="15" t="s">
        <v>252</v>
      </c>
      <c r="N42" s="4"/>
      <c r="O42" s="4"/>
    </row>
    <row r="43" spans="1:15" ht="48.75" customHeight="1">
      <c r="A43" s="40" t="s">
        <v>78</v>
      </c>
      <c r="B43" s="97" t="s">
        <v>79</v>
      </c>
      <c r="C43" s="4"/>
      <c r="D43" s="7" t="s">
        <v>259</v>
      </c>
      <c r="E43" s="7" t="s">
        <v>259</v>
      </c>
      <c r="F43" s="7" t="s">
        <v>259</v>
      </c>
      <c r="G43" s="87" t="s">
        <v>259</v>
      </c>
      <c r="H43" s="87" t="s">
        <v>259</v>
      </c>
      <c r="I43" s="87" t="s">
        <v>259</v>
      </c>
      <c r="J43" s="89">
        <v>45930</v>
      </c>
      <c r="K43" s="91" t="s">
        <v>258</v>
      </c>
      <c r="L43" s="91">
        <v>45930</v>
      </c>
      <c r="M43" s="15" t="s">
        <v>252</v>
      </c>
      <c r="N43" s="4"/>
      <c r="O43" s="4"/>
    </row>
    <row r="44" spans="1:15" ht="45">
      <c r="A44" s="53" t="s">
        <v>82</v>
      </c>
      <c r="B44" s="52" t="s">
        <v>90</v>
      </c>
      <c r="C44" s="4"/>
      <c r="D44" s="7" t="s">
        <v>259</v>
      </c>
      <c r="E44" s="7" t="s">
        <v>259</v>
      </c>
      <c r="F44" s="7" t="s">
        <v>259</v>
      </c>
      <c r="G44" s="87" t="s">
        <v>259</v>
      </c>
      <c r="H44" s="87" t="s">
        <v>259</v>
      </c>
      <c r="I44" s="87" t="s">
        <v>259</v>
      </c>
      <c r="J44" s="89">
        <v>45930</v>
      </c>
      <c r="K44" s="91" t="s">
        <v>258</v>
      </c>
      <c r="L44" s="91">
        <v>45930</v>
      </c>
      <c r="M44" s="15" t="s">
        <v>252</v>
      </c>
      <c r="N44" s="4"/>
      <c r="O44" s="4"/>
    </row>
    <row r="45" spans="1:15" ht="46.5" customHeight="1">
      <c r="A45" s="53" t="s">
        <v>81</v>
      </c>
      <c r="B45" s="51" t="s">
        <v>91</v>
      </c>
      <c r="C45" s="4"/>
      <c r="D45" s="7" t="s">
        <v>259</v>
      </c>
      <c r="E45" s="7" t="s">
        <v>259</v>
      </c>
      <c r="F45" s="7" t="s">
        <v>259</v>
      </c>
      <c r="G45" s="87" t="s">
        <v>259</v>
      </c>
      <c r="H45" s="87" t="s">
        <v>259</v>
      </c>
      <c r="I45" s="87" t="s">
        <v>259</v>
      </c>
      <c r="J45" s="89">
        <v>45960</v>
      </c>
      <c r="K45" s="91" t="s">
        <v>258</v>
      </c>
      <c r="L45" s="91">
        <v>45960</v>
      </c>
      <c r="M45" s="15" t="s">
        <v>252</v>
      </c>
      <c r="N45" s="4"/>
      <c r="O45" s="4"/>
    </row>
    <row r="46" spans="1:15" ht="45">
      <c r="A46" s="53" t="s">
        <v>83</v>
      </c>
      <c r="B46" s="51" t="s">
        <v>92</v>
      </c>
      <c r="C46" s="4"/>
      <c r="D46" s="7" t="s">
        <v>259</v>
      </c>
      <c r="E46" s="7" t="s">
        <v>259</v>
      </c>
      <c r="F46" s="7" t="s">
        <v>259</v>
      </c>
      <c r="G46" s="87" t="s">
        <v>259</v>
      </c>
      <c r="H46" s="87" t="s">
        <v>259</v>
      </c>
      <c r="I46" s="87" t="s">
        <v>259</v>
      </c>
      <c r="J46" s="89">
        <v>45991</v>
      </c>
      <c r="K46" s="91" t="s">
        <v>258</v>
      </c>
      <c r="L46" s="91">
        <v>45991</v>
      </c>
      <c r="M46" s="15" t="s">
        <v>252</v>
      </c>
      <c r="N46" s="4"/>
      <c r="O46" s="4"/>
    </row>
    <row r="47" spans="1:15">
      <c r="A47" s="199" t="s">
        <v>55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1"/>
    </row>
    <row r="48" spans="1:15" ht="81" customHeight="1">
      <c r="A48" s="40" t="s">
        <v>77</v>
      </c>
      <c r="B48" s="51" t="s">
        <v>219</v>
      </c>
      <c r="C48" s="87" t="s">
        <v>257</v>
      </c>
      <c r="D48" s="7"/>
      <c r="E48" s="7">
        <v>1</v>
      </c>
      <c r="F48" s="7" t="s">
        <v>258</v>
      </c>
      <c r="G48" s="87" t="s">
        <v>258</v>
      </c>
      <c r="H48" s="10">
        <v>1</v>
      </c>
      <c r="I48" s="10">
        <v>1</v>
      </c>
      <c r="J48" s="88" t="s">
        <v>259</v>
      </c>
      <c r="K48" s="88" t="s">
        <v>259</v>
      </c>
      <c r="L48" s="88" t="s">
        <v>259</v>
      </c>
      <c r="M48" s="15" t="s">
        <v>252</v>
      </c>
      <c r="N48" s="25"/>
      <c r="O48" s="4"/>
    </row>
    <row r="49" spans="1:16" ht="75" customHeight="1">
      <c r="A49" s="40" t="s">
        <v>85</v>
      </c>
      <c r="B49" s="51" t="s">
        <v>93</v>
      </c>
      <c r="C49" s="9"/>
      <c r="D49" s="7" t="s">
        <v>259</v>
      </c>
      <c r="E49" s="7" t="s">
        <v>259</v>
      </c>
      <c r="F49" s="7" t="s">
        <v>259</v>
      </c>
      <c r="G49" s="87" t="s">
        <v>259</v>
      </c>
      <c r="H49" s="87" t="s">
        <v>259</v>
      </c>
      <c r="I49" s="87" t="s">
        <v>259</v>
      </c>
      <c r="J49" s="89">
        <v>45868</v>
      </c>
      <c r="K49" s="90">
        <v>45838</v>
      </c>
      <c r="L49" s="89" t="s">
        <v>258</v>
      </c>
      <c r="M49" s="15" t="s">
        <v>252</v>
      </c>
      <c r="N49" s="105" t="s">
        <v>271</v>
      </c>
      <c r="O49" s="4"/>
    </row>
    <row r="50" spans="1:16" ht="97.5" customHeight="1">
      <c r="A50" s="40" t="s">
        <v>86</v>
      </c>
      <c r="B50" s="51" t="s">
        <v>94</v>
      </c>
      <c r="C50" s="9"/>
      <c r="D50" s="7" t="s">
        <v>259</v>
      </c>
      <c r="E50" s="7" t="s">
        <v>259</v>
      </c>
      <c r="F50" s="7" t="s">
        <v>259</v>
      </c>
      <c r="G50" s="87" t="s">
        <v>259</v>
      </c>
      <c r="H50" s="87" t="s">
        <v>259</v>
      </c>
      <c r="I50" s="87" t="s">
        <v>259</v>
      </c>
      <c r="J50" s="89">
        <v>45868</v>
      </c>
      <c r="K50" s="90" t="s">
        <v>258</v>
      </c>
      <c r="L50" s="89">
        <v>45868</v>
      </c>
      <c r="M50" s="15" t="s">
        <v>252</v>
      </c>
      <c r="N50" s="7"/>
      <c r="O50" s="4"/>
    </row>
    <row r="51" spans="1:16" ht="63" customHeight="1">
      <c r="A51" s="40" t="s">
        <v>87</v>
      </c>
      <c r="B51" s="51" t="s">
        <v>95</v>
      </c>
      <c r="C51" s="9"/>
      <c r="D51" s="7" t="s">
        <v>259</v>
      </c>
      <c r="E51" s="7" t="s">
        <v>259</v>
      </c>
      <c r="F51" s="7" t="s">
        <v>259</v>
      </c>
      <c r="G51" s="87" t="s">
        <v>259</v>
      </c>
      <c r="H51" s="87" t="s">
        <v>259</v>
      </c>
      <c r="I51" s="87" t="s">
        <v>259</v>
      </c>
      <c r="J51" s="89">
        <v>46020</v>
      </c>
      <c r="K51" s="90" t="s">
        <v>258</v>
      </c>
      <c r="L51" s="89">
        <v>46020</v>
      </c>
      <c r="M51" s="15" t="s">
        <v>252</v>
      </c>
      <c r="N51" s="7"/>
      <c r="O51" s="4"/>
    </row>
    <row r="52" spans="1:16" ht="193.5" customHeight="1">
      <c r="A52" s="40" t="s">
        <v>88</v>
      </c>
      <c r="B52" s="51" t="s">
        <v>96</v>
      </c>
      <c r="C52" s="9"/>
      <c r="D52" s="7" t="s">
        <v>259</v>
      </c>
      <c r="E52" s="7" t="s">
        <v>259</v>
      </c>
      <c r="F52" s="7" t="s">
        <v>259</v>
      </c>
      <c r="G52" s="87" t="s">
        <v>259</v>
      </c>
      <c r="H52" s="87" t="s">
        <v>259</v>
      </c>
      <c r="I52" s="87" t="s">
        <v>259</v>
      </c>
      <c r="J52" s="89">
        <v>46020</v>
      </c>
      <c r="K52" s="90" t="s">
        <v>258</v>
      </c>
      <c r="L52" s="89">
        <v>46020</v>
      </c>
      <c r="M52" s="15" t="s">
        <v>252</v>
      </c>
      <c r="N52" s="25"/>
      <c r="O52" s="4"/>
    </row>
    <row r="53" spans="1:16" ht="65.25" customHeight="1">
      <c r="A53" s="40" t="s">
        <v>89</v>
      </c>
      <c r="B53" s="51" t="s">
        <v>220</v>
      </c>
      <c r="C53" s="87" t="s">
        <v>257</v>
      </c>
      <c r="D53" s="7"/>
      <c r="E53" s="7">
        <v>1</v>
      </c>
      <c r="F53" s="7" t="s">
        <v>258</v>
      </c>
      <c r="G53" s="87" t="s">
        <v>258</v>
      </c>
      <c r="H53" s="10">
        <v>1</v>
      </c>
      <c r="I53" s="10">
        <v>1</v>
      </c>
      <c r="J53" s="88" t="s">
        <v>259</v>
      </c>
      <c r="K53" s="88" t="s">
        <v>259</v>
      </c>
      <c r="L53" s="88" t="s">
        <v>259</v>
      </c>
      <c r="M53" s="15" t="s">
        <v>252</v>
      </c>
      <c r="N53" s="25"/>
      <c r="O53" s="4"/>
    </row>
    <row r="54" spans="1:16" ht="103.5" customHeight="1">
      <c r="A54" s="40" t="s">
        <v>97</v>
      </c>
      <c r="B54" s="51" t="s">
        <v>98</v>
      </c>
      <c r="C54" s="9"/>
      <c r="D54" s="7" t="s">
        <v>259</v>
      </c>
      <c r="E54" s="7" t="s">
        <v>259</v>
      </c>
      <c r="F54" s="7" t="s">
        <v>259</v>
      </c>
      <c r="G54" s="87" t="s">
        <v>259</v>
      </c>
      <c r="H54" s="87" t="s">
        <v>259</v>
      </c>
      <c r="I54" s="87" t="s">
        <v>259</v>
      </c>
      <c r="J54" s="89">
        <v>45762</v>
      </c>
      <c r="K54" s="90">
        <v>45761</v>
      </c>
      <c r="L54" s="89" t="s">
        <v>258</v>
      </c>
      <c r="M54" s="15" t="s">
        <v>252</v>
      </c>
      <c r="N54" s="105" t="s">
        <v>289</v>
      </c>
      <c r="O54" s="4"/>
    </row>
    <row r="55" spans="1:16" ht="75">
      <c r="A55" s="54" t="s">
        <v>99</v>
      </c>
      <c r="B55" s="51" t="s">
        <v>100</v>
      </c>
      <c r="C55" s="9"/>
      <c r="D55" s="7" t="s">
        <v>259</v>
      </c>
      <c r="E55" s="7" t="s">
        <v>259</v>
      </c>
      <c r="F55" s="7" t="s">
        <v>259</v>
      </c>
      <c r="G55" s="87" t="s">
        <v>259</v>
      </c>
      <c r="H55" s="87" t="s">
        <v>259</v>
      </c>
      <c r="I55" s="87" t="s">
        <v>259</v>
      </c>
      <c r="J55" s="89">
        <v>45853</v>
      </c>
      <c r="K55" s="90" t="s">
        <v>258</v>
      </c>
      <c r="L55" s="89">
        <v>45853</v>
      </c>
      <c r="M55" s="15" t="s">
        <v>252</v>
      </c>
      <c r="N55" s="7"/>
      <c r="O55" s="4"/>
    </row>
    <row r="56" spans="1:16" ht="75">
      <c r="A56" s="54" t="s">
        <v>101</v>
      </c>
      <c r="B56" s="51" t="s">
        <v>103</v>
      </c>
      <c r="C56" s="9"/>
      <c r="D56" s="7" t="s">
        <v>259</v>
      </c>
      <c r="E56" s="7" t="s">
        <v>259</v>
      </c>
      <c r="F56" s="7" t="s">
        <v>259</v>
      </c>
      <c r="G56" s="87" t="s">
        <v>259</v>
      </c>
      <c r="H56" s="87" t="s">
        <v>259</v>
      </c>
      <c r="I56" s="87" t="s">
        <v>259</v>
      </c>
      <c r="J56" s="89">
        <v>45945</v>
      </c>
      <c r="K56" s="90" t="s">
        <v>258</v>
      </c>
      <c r="L56" s="89">
        <v>45945</v>
      </c>
      <c r="M56" s="15" t="s">
        <v>252</v>
      </c>
      <c r="N56" s="7"/>
      <c r="O56" s="4"/>
    </row>
    <row r="57" spans="1:16" ht="75">
      <c r="A57" s="54" t="s">
        <v>102</v>
      </c>
      <c r="B57" s="51" t="s">
        <v>104</v>
      </c>
      <c r="C57" s="9"/>
      <c r="D57" s="7" t="s">
        <v>259</v>
      </c>
      <c r="E57" s="7" t="s">
        <v>259</v>
      </c>
      <c r="F57" s="7" t="s">
        <v>259</v>
      </c>
      <c r="G57" s="87" t="s">
        <v>259</v>
      </c>
      <c r="H57" s="87" t="s">
        <v>259</v>
      </c>
      <c r="I57" s="87" t="s">
        <v>259</v>
      </c>
      <c r="J57" s="89">
        <v>46037</v>
      </c>
      <c r="K57" s="90" t="s">
        <v>258</v>
      </c>
      <c r="L57" s="89">
        <v>46037</v>
      </c>
      <c r="M57" s="15" t="s">
        <v>252</v>
      </c>
      <c r="N57" s="25"/>
      <c r="O57" s="4"/>
    </row>
    <row r="58" spans="1:16" ht="92.25" customHeight="1">
      <c r="A58" s="54" t="s">
        <v>105</v>
      </c>
      <c r="B58" s="51" t="s">
        <v>221</v>
      </c>
      <c r="C58" s="87" t="s">
        <v>257</v>
      </c>
      <c r="D58" s="7"/>
      <c r="E58" s="7">
        <v>0</v>
      </c>
      <c r="F58" s="7" t="s">
        <v>258</v>
      </c>
      <c r="G58" s="87" t="s">
        <v>258</v>
      </c>
      <c r="H58" s="10">
        <v>0</v>
      </c>
      <c r="I58" s="10">
        <v>0</v>
      </c>
      <c r="J58" s="88" t="s">
        <v>259</v>
      </c>
      <c r="K58" s="88" t="s">
        <v>259</v>
      </c>
      <c r="L58" s="88" t="s">
        <v>259</v>
      </c>
      <c r="M58" s="15" t="s">
        <v>252</v>
      </c>
      <c r="N58" s="25"/>
      <c r="O58" s="4"/>
    </row>
    <row r="59" spans="1:16" ht="120">
      <c r="A59" s="54" t="s">
        <v>106</v>
      </c>
      <c r="B59" s="51" t="s">
        <v>107</v>
      </c>
      <c r="C59" s="9"/>
      <c r="D59" s="7" t="s">
        <v>259</v>
      </c>
      <c r="E59" s="7" t="s">
        <v>259</v>
      </c>
      <c r="F59" s="7" t="s">
        <v>259</v>
      </c>
      <c r="G59" s="87" t="s">
        <v>259</v>
      </c>
      <c r="H59" s="87" t="s">
        <v>259</v>
      </c>
      <c r="I59" s="87" t="s">
        <v>259</v>
      </c>
      <c r="J59" s="89">
        <v>45731</v>
      </c>
      <c r="K59" s="98">
        <v>45730</v>
      </c>
      <c r="L59" s="87" t="s">
        <v>258</v>
      </c>
      <c r="M59" s="15" t="s">
        <v>252</v>
      </c>
      <c r="N59" s="105" t="s">
        <v>290</v>
      </c>
      <c r="O59" s="4"/>
    </row>
    <row r="60" spans="1:16" ht="90">
      <c r="A60" s="54" t="s">
        <v>108</v>
      </c>
      <c r="B60" s="51" t="s">
        <v>109</v>
      </c>
      <c r="C60" s="9"/>
      <c r="D60" s="7" t="s">
        <v>259</v>
      </c>
      <c r="E60" s="7" t="s">
        <v>259</v>
      </c>
      <c r="F60" s="7" t="s">
        <v>259</v>
      </c>
      <c r="G60" s="87" t="s">
        <v>259</v>
      </c>
      <c r="H60" s="87" t="s">
        <v>259</v>
      </c>
      <c r="I60" s="87" t="s">
        <v>259</v>
      </c>
      <c r="J60" s="89">
        <v>45746</v>
      </c>
      <c r="K60" s="33" t="s">
        <v>258</v>
      </c>
      <c r="L60" s="87" t="s">
        <v>258</v>
      </c>
      <c r="M60" s="15" t="s">
        <v>252</v>
      </c>
      <c r="N60" s="25"/>
      <c r="O60" s="4"/>
    </row>
    <row r="61" spans="1:16" ht="90">
      <c r="A61" s="54" t="s">
        <v>110</v>
      </c>
      <c r="B61" s="51" t="s">
        <v>111</v>
      </c>
      <c r="C61" s="9"/>
      <c r="D61" s="7" t="s">
        <v>259</v>
      </c>
      <c r="E61" s="7" t="s">
        <v>259</v>
      </c>
      <c r="F61" s="7" t="s">
        <v>259</v>
      </c>
      <c r="G61" s="87" t="s">
        <v>259</v>
      </c>
      <c r="H61" s="87" t="s">
        <v>259</v>
      </c>
      <c r="I61" s="87" t="s">
        <v>259</v>
      </c>
      <c r="J61" s="89">
        <v>45767</v>
      </c>
      <c r="K61" s="33" t="s">
        <v>258</v>
      </c>
      <c r="L61" s="87" t="s">
        <v>258</v>
      </c>
      <c r="M61" s="15" t="s">
        <v>252</v>
      </c>
      <c r="N61" s="25"/>
      <c r="O61" s="4"/>
    </row>
    <row r="62" spans="1:16" ht="75">
      <c r="A62" s="54" t="s">
        <v>112</v>
      </c>
      <c r="B62" s="51" t="s">
        <v>113</v>
      </c>
      <c r="C62" s="9"/>
      <c r="D62" s="7" t="s">
        <v>259</v>
      </c>
      <c r="E62" s="7" t="s">
        <v>259</v>
      </c>
      <c r="F62" s="7" t="s">
        <v>259</v>
      </c>
      <c r="G62" s="87" t="s">
        <v>259</v>
      </c>
      <c r="H62" s="87" t="s">
        <v>259</v>
      </c>
      <c r="I62" s="87" t="s">
        <v>259</v>
      </c>
      <c r="J62" s="89">
        <v>45767</v>
      </c>
      <c r="K62" s="33" t="s">
        <v>258</v>
      </c>
      <c r="L62" s="87" t="s">
        <v>258</v>
      </c>
      <c r="M62" s="15" t="s">
        <v>252</v>
      </c>
      <c r="N62" s="25"/>
      <c r="O62" s="4"/>
    </row>
    <row r="63" spans="1:16">
      <c r="A63" s="55"/>
      <c r="B63" s="56"/>
      <c r="C63" s="37"/>
      <c r="D63" s="38"/>
      <c r="E63" s="38"/>
      <c r="F63" s="38"/>
      <c r="G63" s="36"/>
      <c r="H63" s="36"/>
      <c r="I63" s="36"/>
      <c r="J63" s="36"/>
      <c r="K63" s="39"/>
      <c r="L63" s="36"/>
      <c r="M63" s="36"/>
      <c r="N63" s="36"/>
      <c r="O63" s="57"/>
      <c r="P63" s="57"/>
    </row>
    <row r="64" spans="1:16" ht="14.25" customHeight="1">
      <c r="A64" s="35"/>
      <c r="B64" s="36"/>
      <c r="C64" s="37"/>
      <c r="D64" s="38"/>
      <c r="E64" s="38"/>
      <c r="F64" s="38"/>
      <c r="G64" s="36"/>
      <c r="H64" s="36"/>
      <c r="I64" s="36"/>
      <c r="J64" s="36"/>
      <c r="K64" s="39"/>
      <c r="L64" s="36"/>
      <c r="M64" s="36"/>
      <c r="N64" s="36"/>
    </row>
    <row r="65" spans="1:14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>
      <c r="A66" s="140" t="s">
        <v>166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>
      <c r="A68" s="141" t="s">
        <v>27</v>
      </c>
      <c r="B68" s="141"/>
      <c r="C68" s="141"/>
      <c r="D68" s="149" t="s">
        <v>28</v>
      </c>
      <c r="E68" s="150"/>
      <c r="F68" s="151"/>
      <c r="G68" s="152" t="s">
        <v>33</v>
      </c>
      <c r="H68" s="152"/>
      <c r="I68" s="141" t="s">
        <v>46</v>
      </c>
      <c r="J68" s="141"/>
      <c r="K68" s="141"/>
      <c r="L68" s="141" t="s">
        <v>7</v>
      </c>
      <c r="M68" s="141"/>
      <c r="N68" s="141"/>
    </row>
    <row r="69" spans="1:14" ht="36">
      <c r="A69" s="141"/>
      <c r="B69" s="141"/>
      <c r="C69" s="142"/>
      <c r="D69" s="17" t="s">
        <v>69</v>
      </c>
      <c r="E69" s="17" t="s">
        <v>30</v>
      </c>
      <c r="F69" s="18" t="s">
        <v>35</v>
      </c>
      <c r="G69" s="18" t="s">
        <v>34</v>
      </c>
      <c r="H69" s="17" t="s">
        <v>31</v>
      </c>
      <c r="I69" s="143"/>
      <c r="J69" s="141"/>
      <c r="K69" s="141"/>
      <c r="L69" s="141"/>
      <c r="M69" s="141"/>
      <c r="N69" s="141"/>
    </row>
    <row r="70" spans="1:14">
      <c r="A70" s="153">
        <v>1</v>
      </c>
      <c r="B70" s="154"/>
      <c r="C70" s="155"/>
      <c r="D70" s="15">
        <v>2</v>
      </c>
      <c r="E70" s="15">
        <v>3</v>
      </c>
      <c r="F70" s="16">
        <v>4</v>
      </c>
      <c r="G70" s="16">
        <v>5</v>
      </c>
      <c r="H70" s="15">
        <v>6</v>
      </c>
      <c r="I70" s="153">
        <v>7</v>
      </c>
      <c r="J70" s="154"/>
      <c r="K70" s="155"/>
      <c r="L70" s="153">
        <v>8</v>
      </c>
      <c r="M70" s="154"/>
      <c r="N70" s="155"/>
    </row>
    <row r="71" spans="1:14" ht="48" customHeight="1">
      <c r="A71" s="183" t="s">
        <v>59</v>
      </c>
      <c r="B71" s="184"/>
      <c r="C71" s="185"/>
      <c r="D71" s="21">
        <v>105.8</v>
      </c>
      <c r="E71" s="21">
        <v>105.8</v>
      </c>
      <c r="F71" s="21">
        <v>105.8</v>
      </c>
      <c r="G71" s="21">
        <v>0</v>
      </c>
      <c r="H71" s="21">
        <v>0</v>
      </c>
      <c r="I71" s="194">
        <f>H71/E71*100</f>
        <v>0</v>
      </c>
      <c r="J71" s="195"/>
      <c r="K71" s="196"/>
      <c r="L71" s="173"/>
      <c r="M71" s="174"/>
      <c r="N71" s="175"/>
    </row>
    <row r="72" spans="1:14">
      <c r="A72" s="156" t="s">
        <v>37</v>
      </c>
      <c r="B72" s="156"/>
      <c r="C72" s="156"/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194">
        <v>0</v>
      </c>
      <c r="J72" s="195"/>
      <c r="K72" s="196"/>
      <c r="L72" s="173"/>
      <c r="M72" s="174"/>
      <c r="N72" s="175"/>
    </row>
    <row r="73" spans="1:14">
      <c r="A73" s="156" t="s">
        <v>38</v>
      </c>
      <c r="B73" s="156"/>
      <c r="C73" s="156"/>
      <c r="D73" s="21">
        <v>0</v>
      </c>
      <c r="E73" s="21">
        <v>0</v>
      </c>
      <c r="F73" s="21">
        <v>0</v>
      </c>
      <c r="G73" s="21">
        <v>0</v>
      </c>
      <c r="H73" s="23">
        <v>0</v>
      </c>
      <c r="I73" s="194">
        <v>0</v>
      </c>
      <c r="J73" s="195"/>
      <c r="K73" s="196"/>
      <c r="L73" s="173"/>
      <c r="M73" s="174"/>
      <c r="N73" s="175"/>
    </row>
    <row r="74" spans="1:14">
      <c r="A74" s="156" t="s">
        <v>39</v>
      </c>
      <c r="B74" s="156"/>
      <c r="C74" s="156"/>
      <c r="D74" s="21">
        <v>105.8</v>
      </c>
      <c r="E74" s="21">
        <v>105.8</v>
      </c>
      <c r="F74" s="21">
        <v>105.8</v>
      </c>
      <c r="G74" s="21">
        <v>0</v>
      </c>
      <c r="H74" s="21">
        <v>0</v>
      </c>
      <c r="I74" s="194">
        <f>H74/E74*100</f>
        <v>0</v>
      </c>
      <c r="J74" s="195"/>
      <c r="K74" s="196"/>
      <c r="L74" s="173"/>
      <c r="M74" s="174"/>
      <c r="N74" s="175"/>
    </row>
    <row r="75" spans="1:14">
      <c r="A75" s="156" t="s">
        <v>40</v>
      </c>
      <c r="B75" s="156"/>
      <c r="C75" s="156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194">
        <v>0</v>
      </c>
      <c r="J75" s="195"/>
      <c r="K75" s="196"/>
      <c r="L75" s="173"/>
      <c r="M75" s="174"/>
      <c r="N75" s="175"/>
    </row>
    <row r="76" spans="1:14" ht="38.25" customHeight="1">
      <c r="A76" s="198" t="s">
        <v>222</v>
      </c>
      <c r="B76" s="156"/>
      <c r="C76" s="156"/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176">
        <v>0</v>
      </c>
      <c r="J76" s="177"/>
      <c r="K76" s="178"/>
      <c r="L76" s="173"/>
      <c r="M76" s="174"/>
      <c r="N76" s="175"/>
    </row>
    <row r="77" spans="1:14">
      <c r="A77" s="156" t="s">
        <v>37</v>
      </c>
      <c r="B77" s="156"/>
      <c r="C77" s="156"/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176">
        <v>0</v>
      </c>
      <c r="J77" s="177"/>
      <c r="K77" s="178"/>
      <c r="L77" s="173"/>
      <c r="M77" s="174"/>
      <c r="N77" s="175"/>
    </row>
    <row r="78" spans="1:14">
      <c r="A78" s="156" t="s">
        <v>38</v>
      </c>
      <c r="B78" s="156"/>
      <c r="C78" s="156"/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176">
        <v>0</v>
      </c>
      <c r="J78" s="177"/>
      <c r="K78" s="178"/>
      <c r="L78" s="173"/>
      <c r="M78" s="174"/>
      <c r="N78" s="175"/>
    </row>
    <row r="79" spans="1:14">
      <c r="A79" s="156" t="s">
        <v>39</v>
      </c>
      <c r="B79" s="156"/>
      <c r="C79" s="156"/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176">
        <v>0</v>
      </c>
      <c r="J79" s="177"/>
      <c r="K79" s="178"/>
      <c r="L79" s="173"/>
      <c r="M79" s="174"/>
      <c r="N79" s="175"/>
    </row>
    <row r="80" spans="1:14">
      <c r="A80" s="156" t="s">
        <v>40</v>
      </c>
      <c r="B80" s="156"/>
      <c r="C80" s="156"/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176">
        <v>0</v>
      </c>
      <c r="J80" s="177"/>
      <c r="K80" s="178"/>
      <c r="L80" s="173"/>
      <c r="M80" s="174"/>
      <c r="N80" s="175"/>
    </row>
    <row r="81" spans="1:14" ht="36.75" customHeight="1">
      <c r="A81" s="191" t="s">
        <v>223</v>
      </c>
      <c r="B81" s="192"/>
      <c r="C81" s="193"/>
      <c r="D81" s="59">
        <v>0</v>
      </c>
      <c r="E81" s="59">
        <v>0</v>
      </c>
      <c r="F81" s="59">
        <v>0</v>
      </c>
      <c r="G81" s="59">
        <v>0</v>
      </c>
      <c r="H81" s="59">
        <v>0</v>
      </c>
      <c r="I81" s="176">
        <v>0</v>
      </c>
      <c r="J81" s="177"/>
      <c r="K81" s="178"/>
      <c r="L81" s="173"/>
      <c r="M81" s="174"/>
      <c r="N81" s="175"/>
    </row>
    <row r="82" spans="1:14">
      <c r="A82" s="156" t="s">
        <v>37</v>
      </c>
      <c r="B82" s="156"/>
      <c r="C82" s="156"/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176">
        <v>0</v>
      </c>
      <c r="J82" s="177"/>
      <c r="K82" s="178"/>
      <c r="L82" s="173"/>
      <c r="M82" s="174"/>
      <c r="N82" s="175"/>
    </row>
    <row r="83" spans="1:14">
      <c r="A83" s="156" t="s">
        <v>38</v>
      </c>
      <c r="B83" s="156"/>
      <c r="C83" s="156"/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176">
        <v>0</v>
      </c>
      <c r="J83" s="177"/>
      <c r="K83" s="178"/>
      <c r="L83" s="173"/>
      <c r="M83" s="174"/>
      <c r="N83" s="175"/>
    </row>
    <row r="84" spans="1:14">
      <c r="A84" s="156" t="s">
        <v>39</v>
      </c>
      <c r="B84" s="156"/>
      <c r="C84" s="156"/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176">
        <v>0</v>
      </c>
      <c r="J84" s="177"/>
      <c r="K84" s="178"/>
      <c r="L84" s="173"/>
      <c r="M84" s="174"/>
      <c r="N84" s="175"/>
    </row>
    <row r="85" spans="1:14">
      <c r="A85" s="156" t="s">
        <v>40</v>
      </c>
      <c r="B85" s="156"/>
      <c r="C85" s="156"/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176">
        <v>0</v>
      </c>
      <c r="J85" s="177"/>
      <c r="K85" s="178"/>
      <c r="L85" s="173"/>
      <c r="M85" s="174"/>
      <c r="N85" s="175"/>
    </row>
    <row r="86" spans="1:14" ht="47.25" customHeight="1">
      <c r="A86" s="188" t="s">
        <v>224</v>
      </c>
      <c r="B86" s="189"/>
      <c r="C86" s="190"/>
      <c r="D86" s="59">
        <v>105.8</v>
      </c>
      <c r="E86" s="59">
        <v>105.8</v>
      </c>
      <c r="F86" s="59">
        <v>105.8</v>
      </c>
      <c r="G86" s="59">
        <v>0</v>
      </c>
      <c r="H86" s="59">
        <v>0</v>
      </c>
      <c r="I86" s="176">
        <v>0</v>
      </c>
      <c r="J86" s="177"/>
      <c r="K86" s="178"/>
      <c r="L86" s="173"/>
      <c r="M86" s="174"/>
      <c r="N86" s="175"/>
    </row>
    <row r="87" spans="1:14">
      <c r="A87" s="156" t="s">
        <v>37</v>
      </c>
      <c r="B87" s="156"/>
      <c r="C87" s="156"/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176">
        <v>0</v>
      </c>
      <c r="J87" s="177"/>
      <c r="K87" s="178"/>
      <c r="L87" s="173"/>
      <c r="M87" s="174"/>
      <c r="N87" s="175"/>
    </row>
    <row r="88" spans="1:14">
      <c r="A88" s="156" t="s">
        <v>38</v>
      </c>
      <c r="B88" s="156"/>
      <c r="C88" s="156"/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176">
        <v>0</v>
      </c>
      <c r="J88" s="177"/>
      <c r="K88" s="178"/>
      <c r="L88" s="173"/>
      <c r="M88" s="174"/>
      <c r="N88" s="175"/>
    </row>
    <row r="89" spans="1:14">
      <c r="A89" s="156" t="s">
        <v>39</v>
      </c>
      <c r="B89" s="156"/>
      <c r="C89" s="156"/>
      <c r="D89" s="59">
        <v>105.8</v>
      </c>
      <c r="E89" s="59">
        <v>105.8</v>
      </c>
      <c r="F89" s="59">
        <v>105.8</v>
      </c>
      <c r="G89" s="59">
        <v>0</v>
      </c>
      <c r="H89" s="59">
        <v>0</v>
      </c>
      <c r="I89" s="176">
        <v>0</v>
      </c>
      <c r="J89" s="177"/>
      <c r="K89" s="178"/>
      <c r="L89" s="173"/>
      <c r="M89" s="174"/>
      <c r="N89" s="175"/>
    </row>
    <row r="90" spans="1:14">
      <c r="A90" s="156" t="s">
        <v>40</v>
      </c>
      <c r="B90" s="156"/>
      <c r="C90" s="156"/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176">
        <v>0</v>
      </c>
      <c r="J90" s="177"/>
      <c r="K90" s="178"/>
      <c r="L90" s="173"/>
      <c r="M90" s="174"/>
      <c r="N90" s="175"/>
    </row>
    <row r="91" spans="1:14" ht="26.25" customHeight="1">
      <c r="A91" s="183" t="s">
        <v>225</v>
      </c>
      <c r="B91" s="184"/>
      <c r="C91" s="185"/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176">
        <v>0</v>
      </c>
      <c r="J91" s="177"/>
      <c r="K91" s="178"/>
      <c r="L91" s="173"/>
      <c r="M91" s="174"/>
      <c r="N91" s="175"/>
    </row>
    <row r="92" spans="1:14">
      <c r="A92" s="156" t="s">
        <v>37</v>
      </c>
      <c r="B92" s="156"/>
      <c r="C92" s="156"/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176">
        <v>0</v>
      </c>
      <c r="J92" s="177"/>
      <c r="K92" s="178"/>
      <c r="L92" s="173"/>
      <c r="M92" s="174"/>
      <c r="N92" s="175"/>
    </row>
    <row r="93" spans="1:14">
      <c r="A93" s="156" t="s">
        <v>38</v>
      </c>
      <c r="B93" s="156"/>
      <c r="C93" s="156"/>
      <c r="D93" s="59">
        <v>0</v>
      </c>
      <c r="E93" s="59">
        <v>0</v>
      </c>
      <c r="F93" s="59">
        <v>0</v>
      </c>
      <c r="G93" s="59">
        <v>0</v>
      </c>
      <c r="H93" s="59">
        <v>0</v>
      </c>
      <c r="I93" s="176">
        <v>0</v>
      </c>
      <c r="J93" s="177"/>
      <c r="K93" s="178"/>
      <c r="L93" s="173"/>
      <c r="M93" s="174"/>
      <c r="N93" s="175"/>
    </row>
    <row r="94" spans="1:14">
      <c r="A94" s="156" t="s">
        <v>39</v>
      </c>
      <c r="B94" s="156"/>
      <c r="C94" s="156"/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176">
        <v>0</v>
      </c>
      <c r="J94" s="177"/>
      <c r="K94" s="178"/>
      <c r="L94" s="173"/>
      <c r="M94" s="174"/>
      <c r="N94" s="175"/>
    </row>
    <row r="95" spans="1:14">
      <c r="A95" s="156" t="s">
        <v>40</v>
      </c>
      <c r="B95" s="156"/>
      <c r="C95" s="156"/>
      <c r="D95" s="59">
        <v>0</v>
      </c>
      <c r="E95" s="59">
        <v>0</v>
      </c>
      <c r="F95" s="59">
        <v>0</v>
      </c>
      <c r="G95" s="59">
        <v>0</v>
      </c>
      <c r="H95" s="59">
        <v>0</v>
      </c>
      <c r="I95" s="176">
        <v>0</v>
      </c>
      <c r="J95" s="177"/>
      <c r="K95" s="178"/>
      <c r="L95" s="173"/>
      <c r="M95" s="174"/>
      <c r="N95" s="175"/>
    </row>
    <row r="96" spans="1:14" ht="56.25" customHeight="1">
      <c r="A96" s="182" t="s">
        <v>226</v>
      </c>
      <c r="B96" s="182"/>
      <c r="C96" s="182"/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187">
        <v>0</v>
      </c>
      <c r="J96" s="187"/>
      <c r="K96" s="187"/>
      <c r="L96" s="186"/>
      <c r="M96" s="186"/>
      <c r="N96" s="186"/>
    </row>
    <row r="97" spans="1:14">
      <c r="A97" s="156" t="s">
        <v>37</v>
      </c>
      <c r="B97" s="156"/>
      <c r="C97" s="156"/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176">
        <v>0</v>
      </c>
      <c r="J97" s="177"/>
      <c r="K97" s="178"/>
      <c r="L97" s="173"/>
      <c r="M97" s="174"/>
      <c r="N97" s="175"/>
    </row>
    <row r="98" spans="1:14">
      <c r="A98" s="156" t="s">
        <v>38</v>
      </c>
      <c r="B98" s="156"/>
      <c r="C98" s="156"/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179">
        <v>0</v>
      </c>
      <c r="J98" s="180"/>
      <c r="K98" s="181"/>
      <c r="L98" s="173"/>
      <c r="M98" s="174"/>
      <c r="N98" s="175"/>
    </row>
    <row r="99" spans="1:14">
      <c r="A99" s="156" t="s">
        <v>39</v>
      </c>
      <c r="B99" s="156"/>
      <c r="C99" s="156"/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179">
        <v>0</v>
      </c>
      <c r="J99" s="180"/>
      <c r="K99" s="181"/>
      <c r="L99" s="173"/>
      <c r="M99" s="174"/>
      <c r="N99" s="175"/>
    </row>
    <row r="100" spans="1:14">
      <c r="A100" s="156" t="s">
        <v>40</v>
      </c>
      <c r="B100" s="156"/>
      <c r="C100" s="156"/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179">
        <v>0</v>
      </c>
      <c r="J100" s="180"/>
      <c r="K100" s="181"/>
      <c r="L100" s="173"/>
      <c r="M100" s="174"/>
      <c r="N100" s="175"/>
    </row>
    <row r="107" spans="1:14">
      <c r="F107" s="58"/>
    </row>
  </sheetData>
  <mergeCells count="133">
    <mergeCell ref="A14:N14"/>
    <mergeCell ref="A12:N12"/>
    <mergeCell ref="A13:N13"/>
    <mergeCell ref="A15:N15"/>
    <mergeCell ref="A18:N18"/>
    <mergeCell ref="A21:N21"/>
    <mergeCell ref="K1:O1"/>
    <mergeCell ref="K2:O2"/>
    <mergeCell ref="K3:O3"/>
    <mergeCell ref="K4:O4"/>
    <mergeCell ref="K5:O5"/>
    <mergeCell ref="K6:O6"/>
    <mergeCell ref="K7:O7"/>
    <mergeCell ref="K8:O8"/>
    <mergeCell ref="K9:O9"/>
    <mergeCell ref="A70:C70"/>
    <mergeCell ref="I70:K70"/>
    <mergeCell ref="L70:N70"/>
    <mergeCell ref="A24:N24"/>
    <mergeCell ref="A66:N66"/>
    <mergeCell ref="A68:C69"/>
    <mergeCell ref="D68:F68"/>
    <mergeCell ref="G68:H68"/>
    <mergeCell ref="I68:K69"/>
    <mergeCell ref="L68:N69"/>
    <mergeCell ref="A36:O36"/>
    <mergeCell ref="A29:N29"/>
    <mergeCell ref="A31:A34"/>
    <mergeCell ref="N31:N34"/>
    <mergeCell ref="O31:O34"/>
    <mergeCell ref="C31:C34"/>
    <mergeCell ref="D31:D34"/>
    <mergeCell ref="I31:I34"/>
    <mergeCell ref="J31:J34"/>
    <mergeCell ref="K31:K34"/>
    <mergeCell ref="L31:L34"/>
    <mergeCell ref="M31:M34"/>
    <mergeCell ref="B31:B34"/>
    <mergeCell ref="E31:E34"/>
    <mergeCell ref="F31:F34"/>
    <mergeCell ref="G31:G34"/>
    <mergeCell ref="H31:H34"/>
    <mergeCell ref="A79:C79"/>
    <mergeCell ref="A80:C80"/>
    <mergeCell ref="I76:K76"/>
    <mergeCell ref="I77:K77"/>
    <mergeCell ref="I78:K78"/>
    <mergeCell ref="I79:K79"/>
    <mergeCell ref="I80:K80"/>
    <mergeCell ref="A76:C76"/>
    <mergeCell ref="A47:O47"/>
    <mergeCell ref="A75:C75"/>
    <mergeCell ref="I75:K75"/>
    <mergeCell ref="L75:N75"/>
    <mergeCell ref="A73:C73"/>
    <mergeCell ref="I73:K73"/>
    <mergeCell ref="L73:N73"/>
    <mergeCell ref="A74:C74"/>
    <mergeCell ref="I74:K74"/>
    <mergeCell ref="L76:N76"/>
    <mergeCell ref="L74:N74"/>
    <mergeCell ref="A71:C71"/>
    <mergeCell ref="I71:K71"/>
    <mergeCell ref="L71:N71"/>
    <mergeCell ref="A72:C72"/>
    <mergeCell ref="I72:K72"/>
    <mergeCell ref="L77:N77"/>
    <mergeCell ref="L78:N78"/>
    <mergeCell ref="L79:N79"/>
    <mergeCell ref="L80:N80"/>
    <mergeCell ref="L81:N81"/>
    <mergeCell ref="A77:C77"/>
    <mergeCell ref="A78:C78"/>
    <mergeCell ref="L72:N72"/>
    <mergeCell ref="L82:N82"/>
    <mergeCell ref="L83:N83"/>
    <mergeCell ref="L84:N84"/>
    <mergeCell ref="A86:C86"/>
    <mergeCell ref="I86:K86"/>
    <mergeCell ref="L85:N85"/>
    <mergeCell ref="L86:N86"/>
    <mergeCell ref="I81:K81"/>
    <mergeCell ref="I82:K82"/>
    <mergeCell ref="I83:K83"/>
    <mergeCell ref="I84:K84"/>
    <mergeCell ref="I85:K85"/>
    <mergeCell ref="A81:C81"/>
    <mergeCell ref="A82:C82"/>
    <mergeCell ref="A83:C83"/>
    <mergeCell ref="A84:C84"/>
    <mergeCell ref="A85:C85"/>
    <mergeCell ref="A87:C87"/>
    <mergeCell ref="A88:C88"/>
    <mergeCell ref="A89:C89"/>
    <mergeCell ref="A90:C90"/>
    <mergeCell ref="L96:N96"/>
    <mergeCell ref="I87:K87"/>
    <mergeCell ref="I88:K88"/>
    <mergeCell ref="I89:K89"/>
    <mergeCell ref="I90:K90"/>
    <mergeCell ref="I92:K92"/>
    <mergeCell ref="I96:K96"/>
    <mergeCell ref="I91:K91"/>
    <mergeCell ref="I93:K93"/>
    <mergeCell ref="I94:K94"/>
    <mergeCell ref="I95:K95"/>
    <mergeCell ref="L87:N87"/>
    <mergeCell ref="L88:N88"/>
    <mergeCell ref="L89:N89"/>
    <mergeCell ref="L90:N90"/>
    <mergeCell ref="L92:N92"/>
    <mergeCell ref="L98:N98"/>
    <mergeCell ref="L99:N99"/>
    <mergeCell ref="L100:N100"/>
    <mergeCell ref="L97:N97"/>
    <mergeCell ref="L91:N91"/>
    <mergeCell ref="L93:N93"/>
    <mergeCell ref="L94:N94"/>
    <mergeCell ref="L95:N95"/>
    <mergeCell ref="A97:C97"/>
    <mergeCell ref="A98:C98"/>
    <mergeCell ref="A99:C99"/>
    <mergeCell ref="A100:C100"/>
    <mergeCell ref="I97:K97"/>
    <mergeCell ref="I98:K98"/>
    <mergeCell ref="I99:K99"/>
    <mergeCell ref="I100:K100"/>
    <mergeCell ref="A92:C92"/>
    <mergeCell ref="A96:C96"/>
    <mergeCell ref="A91:C91"/>
    <mergeCell ref="A93:C93"/>
    <mergeCell ref="A94:C94"/>
    <mergeCell ref="A95:C95"/>
  </mergeCells>
  <hyperlinks>
    <hyperlink ref="A13" location="_ftn1" display="_ftn1"/>
    <hyperlink ref="A15" location="_ftn1" display="_ftn1"/>
    <hyperlink ref="B19" location="_ftn1" display="_ftn1"/>
    <hyperlink ref="D19" location="_ftn2" display="_ftn2"/>
    <hyperlink ref="E19" location="_ftn3" display="_ftn3"/>
    <hyperlink ref="I19" location="_ftn4" display="_ftn4"/>
    <hyperlink ref="K19" location="_ftn5" display="_ftn5"/>
    <hyperlink ref="M19" location="_ftn6" display="_ftn6"/>
    <hyperlink ref="N19" location="_ftn7" display="_ftn7"/>
    <hyperlink ref="F69" location="_ftn1" display="_ftn1"/>
    <hyperlink ref="G69" location="_ftn2" display="_ftn2"/>
    <hyperlink ref="I31" location="_ftn1" display="_ftn1"/>
    <hyperlink ref="K31" location="_ftn2" display="_ftn2"/>
    <hyperlink ref="N31" location="_ftn3" display="_ftn3"/>
    <hyperlink ref="O31" location="_ftn4" display="_ftn4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3"/>
  <sheetViews>
    <sheetView topLeftCell="A40" zoomScale="71" zoomScaleNormal="71" workbookViewId="0">
      <selection activeCell="L68" sqref="L68"/>
    </sheetView>
  </sheetViews>
  <sheetFormatPr defaultRowHeight="15"/>
  <cols>
    <col min="2" max="2" width="28.140625" customWidth="1"/>
    <col min="3" max="3" width="22.85546875" customWidth="1"/>
    <col min="4" max="4" width="11.7109375" customWidth="1"/>
    <col min="5" max="5" width="13.42578125" customWidth="1"/>
    <col min="6" max="6" width="17.28515625" customWidth="1"/>
    <col min="7" max="7" width="21.5703125" customWidth="1"/>
    <col min="8" max="8" width="20.140625" customWidth="1"/>
    <col min="9" max="9" width="17.42578125" customWidth="1"/>
    <col min="10" max="10" width="17.140625" customWidth="1"/>
    <col min="11" max="11" width="12.140625" customWidth="1"/>
    <col min="12" max="12" width="11.7109375" customWidth="1"/>
    <col min="13" max="13" width="16.85546875" customWidth="1"/>
    <col min="14" max="14" width="15.28515625" customWidth="1"/>
    <col min="15" max="15" width="12.140625" customWidth="1"/>
  </cols>
  <sheetData>
    <row r="1" spans="1:15" ht="15.75">
      <c r="K1" s="206" t="s">
        <v>291</v>
      </c>
      <c r="L1" s="207"/>
      <c r="M1" s="207"/>
      <c r="N1" s="207"/>
      <c r="O1" s="208"/>
    </row>
    <row r="2" spans="1:15" ht="33.75" customHeight="1">
      <c r="K2" s="209" t="s">
        <v>297</v>
      </c>
      <c r="L2" s="210"/>
      <c r="M2" s="210"/>
      <c r="N2" s="210"/>
      <c r="O2" s="211"/>
    </row>
    <row r="3" spans="1:15" ht="15.75">
      <c r="K3" s="212" t="s">
        <v>292</v>
      </c>
      <c r="L3" s="213"/>
      <c r="M3" s="213"/>
      <c r="N3" s="213"/>
      <c r="O3" s="214"/>
    </row>
    <row r="4" spans="1:15">
      <c r="K4" s="215" t="s">
        <v>307</v>
      </c>
      <c r="L4" s="216"/>
      <c r="M4" s="216"/>
      <c r="N4" s="216"/>
      <c r="O4" s="217"/>
    </row>
    <row r="5" spans="1:15">
      <c r="K5" s="218" t="s">
        <v>293</v>
      </c>
      <c r="L5" s="219"/>
      <c r="M5" s="219"/>
      <c r="N5" s="219"/>
      <c r="O5" s="220"/>
    </row>
    <row r="6" spans="1:15">
      <c r="K6" s="218" t="s">
        <v>294</v>
      </c>
      <c r="L6" s="219"/>
      <c r="M6" s="219"/>
      <c r="N6" s="219"/>
      <c r="O6" s="220"/>
    </row>
    <row r="7" spans="1:15">
      <c r="K7" s="221" t="s">
        <v>295</v>
      </c>
      <c r="L7" s="222"/>
      <c r="M7" s="222"/>
      <c r="N7" s="222"/>
      <c r="O7" s="223"/>
    </row>
    <row r="8" spans="1:15">
      <c r="K8" s="224"/>
      <c r="L8" s="224"/>
      <c r="M8" s="224"/>
      <c r="N8" s="224"/>
      <c r="O8" s="224"/>
    </row>
    <row r="9" spans="1:15">
      <c r="K9" s="225" t="s">
        <v>296</v>
      </c>
      <c r="L9" s="226"/>
      <c r="M9" s="226"/>
      <c r="N9" s="226"/>
      <c r="O9" s="227"/>
    </row>
    <row r="10" spans="1:15">
      <c r="A10" s="144" t="s">
        <v>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5">
      <c r="A11" s="145" t="s">
        <v>48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5">
      <c r="A12" s="147" t="s">
        <v>114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5">
      <c r="A13" s="148" t="s">
        <v>2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>
      <c r="A14" s="42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5">
      <c r="A15" s="137" t="s">
        <v>236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5" ht="60">
      <c r="A16" s="19" t="s">
        <v>4</v>
      </c>
      <c r="B16" s="20" t="s">
        <v>17</v>
      </c>
      <c r="C16" s="19" t="s">
        <v>5</v>
      </c>
      <c r="D16" s="20" t="s">
        <v>16</v>
      </c>
      <c r="E16" s="20" t="s">
        <v>15</v>
      </c>
      <c r="F16" s="19" t="s">
        <v>14</v>
      </c>
      <c r="G16" s="19" t="s">
        <v>13</v>
      </c>
      <c r="H16" s="19" t="s">
        <v>12</v>
      </c>
      <c r="I16" s="20" t="s">
        <v>11</v>
      </c>
      <c r="J16" s="19" t="s">
        <v>6</v>
      </c>
      <c r="K16" s="20" t="s">
        <v>10</v>
      </c>
      <c r="L16" s="19" t="s">
        <v>9</v>
      </c>
      <c r="M16" s="20" t="s">
        <v>8</v>
      </c>
      <c r="N16" s="20" t="s">
        <v>7</v>
      </c>
    </row>
    <row r="17" spans="1:1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7">
        <v>13</v>
      </c>
      <c r="N17" s="7">
        <v>14</v>
      </c>
    </row>
    <row r="18" spans="1:15">
      <c r="A18" s="121" t="s">
        <v>119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</row>
    <row r="19" spans="1:15" ht="24.75">
      <c r="A19" s="28" t="s">
        <v>56</v>
      </c>
      <c r="B19" s="60"/>
      <c r="C19" s="62" t="s">
        <v>115</v>
      </c>
      <c r="D19" s="7" t="s">
        <v>21</v>
      </c>
      <c r="E19" s="7" t="s">
        <v>22</v>
      </c>
      <c r="F19" s="7" t="s">
        <v>116</v>
      </c>
      <c r="G19" s="10"/>
      <c r="H19" s="63"/>
      <c r="I19" s="63"/>
      <c r="J19" s="63"/>
      <c r="K19" s="7">
        <v>52</v>
      </c>
      <c r="L19" s="63"/>
      <c r="M19" s="63"/>
      <c r="N19" s="63"/>
    </row>
    <row r="20" spans="1:15">
      <c r="A20" s="234" t="s">
        <v>120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1" spans="1:15" ht="206.25" customHeight="1">
      <c r="A21" s="29" t="s">
        <v>25</v>
      </c>
      <c r="B21" s="47"/>
      <c r="C21" s="51" t="s">
        <v>117</v>
      </c>
      <c r="D21" s="7" t="s">
        <v>21</v>
      </c>
      <c r="E21" s="7" t="s">
        <v>22</v>
      </c>
      <c r="F21" s="7" t="s">
        <v>118</v>
      </c>
      <c r="G21" s="47"/>
      <c r="H21" s="47"/>
      <c r="I21" s="47"/>
      <c r="J21" s="47"/>
      <c r="K21" s="7">
        <v>100</v>
      </c>
      <c r="L21" s="47"/>
      <c r="M21" s="47"/>
      <c r="N21" s="47"/>
    </row>
    <row r="22" spans="1:15">
      <c r="A22" s="35"/>
      <c r="B22" s="36"/>
      <c r="C22" s="37"/>
      <c r="D22" s="38"/>
      <c r="E22" s="38"/>
      <c r="F22" s="38"/>
      <c r="G22" s="36"/>
      <c r="H22" s="36"/>
      <c r="I22" s="36"/>
      <c r="J22" s="36"/>
      <c r="K22" s="39"/>
      <c r="L22" s="36"/>
      <c r="M22" s="36"/>
      <c r="N22" s="36"/>
    </row>
    <row r="23" spans="1:15">
      <c r="A23" s="35"/>
      <c r="B23" s="36"/>
      <c r="C23" s="37"/>
      <c r="D23" s="38"/>
      <c r="E23" s="38"/>
      <c r="F23" s="38"/>
      <c r="G23" s="36"/>
      <c r="H23" s="36"/>
      <c r="I23" s="36"/>
      <c r="J23" s="36"/>
      <c r="K23" s="39"/>
      <c r="L23" s="36"/>
      <c r="M23" s="36"/>
      <c r="N23" s="36"/>
    </row>
    <row r="24" spans="1:15">
      <c r="A24" s="140" t="s">
        <v>60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5">
      <c r="A25" s="35"/>
      <c r="B25" s="36"/>
      <c r="C25" s="37"/>
      <c r="D25" s="38"/>
      <c r="E25" s="38"/>
      <c r="F25" s="38"/>
      <c r="G25" s="36"/>
      <c r="H25" s="36"/>
      <c r="I25" s="36"/>
      <c r="J25" s="36"/>
      <c r="K25" s="39"/>
      <c r="L25" s="36"/>
      <c r="M25" s="36"/>
      <c r="N25" s="36"/>
    </row>
    <row r="26" spans="1:15">
      <c r="A26" s="197" t="s">
        <v>61</v>
      </c>
      <c r="B26" s="197" t="s">
        <v>62</v>
      </c>
      <c r="C26" s="197" t="s">
        <v>63</v>
      </c>
      <c r="D26" s="197" t="s">
        <v>125</v>
      </c>
      <c r="E26" s="197" t="s">
        <v>64</v>
      </c>
      <c r="F26" s="197" t="s">
        <v>13</v>
      </c>
      <c r="G26" s="197" t="s">
        <v>12</v>
      </c>
      <c r="H26" s="197" t="s">
        <v>11</v>
      </c>
      <c r="I26" s="205" t="s">
        <v>10</v>
      </c>
      <c r="J26" s="197" t="s">
        <v>65</v>
      </c>
      <c r="K26" s="205" t="s">
        <v>67</v>
      </c>
      <c r="L26" s="197" t="s">
        <v>80</v>
      </c>
      <c r="M26" s="197" t="s">
        <v>66</v>
      </c>
      <c r="N26" s="205" t="s">
        <v>68</v>
      </c>
      <c r="O26" s="205" t="s">
        <v>7</v>
      </c>
    </row>
    <row r="27" spans="1:15">
      <c r="A27" s="197"/>
      <c r="B27" s="197"/>
      <c r="C27" s="197"/>
      <c r="D27" s="197"/>
      <c r="E27" s="197"/>
      <c r="F27" s="197"/>
      <c r="G27" s="197"/>
      <c r="H27" s="197"/>
      <c r="I27" s="205"/>
      <c r="J27" s="197"/>
      <c r="K27" s="205"/>
      <c r="L27" s="197"/>
      <c r="M27" s="197"/>
      <c r="N27" s="205"/>
      <c r="O27" s="205"/>
    </row>
    <row r="28" spans="1:15">
      <c r="A28" s="197"/>
      <c r="B28" s="197"/>
      <c r="C28" s="197"/>
      <c r="D28" s="197"/>
      <c r="E28" s="197"/>
      <c r="F28" s="197"/>
      <c r="G28" s="197"/>
      <c r="H28" s="197"/>
      <c r="I28" s="205"/>
      <c r="J28" s="197"/>
      <c r="K28" s="205"/>
      <c r="L28" s="197"/>
      <c r="M28" s="197"/>
      <c r="N28" s="205"/>
      <c r="O28" s="205"/>
    </row>
    <row r="29" spans="1:15" ht="27.75" customHeight="1">
      <c r="A29" s="197"/>
      <c r="B29" s="197"/>
      <c r="C29" s="197"/>
      <c r="D29" s="197"/>
      <c r="E29" s="197"/>
      <c r="F29" s="197"/>
      <c r="G29" s="197"/>
      <c r="H29" s="197"/>
      <c r="I29" s="205"/>
      <c r="J29" s="197"/>
      <c r="K29" s="205"/>
      <c r="L29" s="197"/>
      <c r="M29" s="197"/>
      <c r="N29" s="205"/>
      <c r="O29" s="205"/>
    </row>
    <row r="30" spans="1:15">
      <c r="A30" s="7">
        <v>1</v>
      </c>
      <c r="B30" s="7">
        <v>2</v>
      </c>
      <c r="C30" s="7">
        <v>3</v>
      </c>
      <c r="D30" s="7">
        <v>4</v>
      </c>
      <c r="E30" s="7">
        <v>5</v>
      </c>
      <c r="F30" s="7">
        <v>6</v>
      </c>
      <c r="G30" s="7">
        <v>7</v>
      </c>
      <c r="H30" s="7">
        <v>8</v>
      </c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</row>
    <row r="31" spans="1:15">
      <c r="A31" s="202" t="s">
        <v>119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4"/>
    </row>
    <row r="32" spans="1:15" ht="150.75" customHeight="1">
      <c r="A32" s="40" t="s">
        <v>19</v>
      </c>
      <c r="B32" s="84" t="s">
        <v>251</v>
      </c>
      <c r="C32" s="10" t="s">
        <v>260</v>
      </c>
      <c r="D32" s="4"/>
      <c r="E32" s="10">
        <v>1</v>
      </c>
      <c r="F32" s="10" t="s">
        <v>258</v>
      </c>
      <c r="G32" s="10" t="s">
        <v>258</v>
      </c>
      <c r="H32" s="10">
        <v>1</v>
      </c>
      <c r="I32" s="10">
        <v>1</v>
      </c>
      <c r="J32" s="10" t="s">
        <v>259</v>
      </c>
      <c r="K32" s="10" t="s">
        <v>259</v>
      </c>
      <c r="L32" s="10" t="s">
        <v>259</v>
      </c>
      <c r="M32" s="7" t="s">
        <v>253</v>
      </c>
      <c r="N32" s="4"/>
      <c r="O32" s="4"/>
    </row>
    <row r="33" spans="1:15" ht="73.5" customHeight="1">
      <c r="A33" s="40" t="s">
        <v>71</v>
      </c>
      <c r="B33" s="48" t="s">
        <v>122</v>
      </c>
      <c r="C33" s="4"/>
      <c r="D33" s="7" t="s">
        <v>259</v>
      </c>
      <c r="E33" s="7" t="s">
        <v>259</v>
      </c>
      <c r="F33" s="7" t="s">
        <v>259</v>
      </c>
      <c r="G33" s="87" t="s">
        <v>259</v>
      </c>
      <c r="H33" s="87" t="s">
        <v>259</v>
      </c>
      <c r="I33" s="87" t="s">
        <v>259</v>
      </c>
      <c r="J33" s="89">
        <v>45700</v>
      </c>
      <c r="K33" s="100">
        <v>45667</v>
      </c>
      <c r="L33" s="91" t="s">
        <v>258</v>
      </c>
      <c r="M33" s="7" t="s">
        <v>253</v>
      </c>
      <c r="N33" s="109" t="s">
        <v>286</v>
      </c>
      <c r="O33" s="4"/>
    </row>
    <row r="34" spans="1:15" ht="187.5" customHeight="1">
      <c r="A34" s="40" t="s">
        <v>72</v>
      </c>
      <c r="B34" s="97" t="s">
        <v>121</v>
      </c>
      <c r="C34" s="4"/>
      <c r="D34" s="7" t="s">
        <v>259</v>
      </c>
      <c r="E34" s="7" t="s">
        <v>259</v>
      </c>
      <c r="F34" s="7" t="s">
        <v>259</v>
      </c>
      <c r="G34" s="87" t="s">
        <v>259</v>
      </c>
      <c r="H34" s="87" t="s">
        <v>259</v>
      </c>
      <c r="I34" s="87" t="s">
        <v>259</v>
      </c>
      <c r="J34" s="89">
        <v>45899</v>
      </c>
      <c r="K34" s="89">
        <v>45743</v>
      </c>
      <c r="L34" s="91" t="s">
        <v>258</v>
      </c>
      <c r="M34" s="107" t="s">
        <v>253</v>
      </c>
      <c r="N34" s="33" t="s">
        <v>287</v>
      </c>
      <c r="O34" s="108"/>
    </row>
    <row r="35" spans="1:15" ht="122.25" customHeight="1">
      <c r="A35" s="40" t="s">
        <v>73</v>
      </c>
      <c r="B35" s="43" t="s">
        <v>123</v>
      </c>
      <c r="C35" s="4"/>
      <c r="D35" s="7" t="s">
        <v>259</v>
      </c>
      <c r="E35" s="7" t="s">
        <v>259</v>
      </c>
      <c r="F35" s="7" t="s">
        <v>259</v>
      </c>
      <c r="G35" s="87" t="s">
        <v>259</v>
      </c>
      <c r="H35" s="87" t="s">
        <v>259</v>
      </c>
      <c r="I35" s="87" t="s">
        <v>259</v>
      </c>
      <c r="J35" s="89">
        <v>46016</v>
      </c>
      <c r="K35" s="10" t="s">
        <v>258</v>
      </c>
      <c r="L35" s="89">
        <v>46016</v>
      </c>
      <c r="M35" s="107" t="s">
        <v>253</v>
      </c>
      <c r="N35" s="4"/>
      <c r="O35" s="108"/>
    </row>
    <row r="36" spans="1:15" ht="60" customHeight="1">
      <c r="A36" s="40" t="s">
        <v>75</v>
      </c>
      <c r="B36" s="43" t="s">
        <v>124</v>
      </c>
      <c r="C36" s="4"/>
      <c r="D36" s="7" t="s">
        <v>259</v>
      </c>
      <c r="E36" s="7" t="s">
        <v>259</v>
      </c>
      <c r="F36" s="7" t="s">
        <v>259</v>
      </c>
      <c r="G36" s="87" t="s">
        <v>259</v>
      </c>
      <c r="H36" s="87" t="s">
        <v>259</v>
      </c>
      <c r="I36" s="87" t="s">
        <v>259</v>
      </c>
      <c r="J36" s="89">
        <v>46020</v>
      </c>
      <c r="K36" s="10" t="s">
        <v>258</v>
      </c>
      <c r="L36" s="89">
        <v>46020</v>
      </c>
      <c r="M36" s="7" t="s">
        <v>261</v>
      </c>
      <c r="N36" s="4"/>
      <c r="O36" s="4"/>
    </row>
    <row r="37" spans="1:15">
      <c r="A37" s="231" t="s">
        <v>120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3"/>
    </row>
    <row r="38" spans="1:15" ht="75" customHeight="1">
      <c r="A38" s="40" t="s">
        <v>77</v>
      </c>
      <c r="B38" s="51" t="s">
        <v>156</v>
      </c>
      <c r="C38" s="10" t="s">
        <v>260</v>
      </c>
      <c r="D38" s="7"/>
      <c r="E38" s="10">
        <v>1</v>
      </c>
      <c r="F38" s="10" t="s">
        <v>258</v>
      </c>
      <c r="G38" s="10" t="s">
        <v>258</v>
      </c>
      <c r="H38" s="10">
        <v>1</v>
      </c>
      <c r="I38" s="10">
        <v>1</v>
      </c>
      <c r="J38" s="87" t="s">
        <v>259</v>
      </c>
      <c r="K38" s="33" t="s">
        <v>259</v>
      </c>
      <c r="L38" s="87" t="s">
        <v>259</v>
      </c>
      <c r="M38" s="110" t="s">
        <v>254</v>
      </c>
      <c r="N38" s="25"/>
      <c r="O38" s="108"/>
    </row>
    <row r="39" spans="1:15" ht="57" customHeight="1">
      <c r="A39" s="40" t="s">
        <v>85</v>
      </c>
      <c r="B39" s="51" t="s">
        <v>126</v>
      </c>
      <c r="C39" s="9"/>
      <c r="D39" s="7" t="s">
        <v>259</v>
      </c>
      <c r="E39" s="7" t="s">
        <v>259</v>
      </c>
      <c r="F39" s="7" t="s">
        <v>259</v>
      </c>
      <c r="G39" s="87" t="s">
        <v>259</v>
      </c>
      <c r="H39" s="87" t="s">
        <v>259</v>
      </c>
      <c r="I39" s="87" t="s">
        <v>259</v>
      </c>
      <c r="J39" s="91">
        <v>45672</v>
      </c>
      <c r="K39" s="94">
        <v>45666</v>
      </c>
      <c r="L39" s="10" t="s">
        <v>258</v>
      </c>
      <c r="M39" s="110" t="s">
        <v>255</v>
      </c>
      <c r="N39" s="33" t="s">
        <v>279</v>
      </c>
      <c r="O39" s="108"/>
    </row>
    <row r="40" spans="1:15" ht="90">
      <c r="A40" s="40" t="s">
        <v>86</v>
      </c>
      <c r="B40" s="51" t="s">
        <v>127</v>
      </c>
      <c r="C40" s="9"/>
      <c r="D40" s="7" t="s">
        <v>259</v>
      </c>
      <c r="E40" s="7" t="s">
        <v>259</v>
      </c>
      <c r="F40" s="7" t="s">
        <v>259</v>
      </c>
      <c r="G40" s="87" t="s">
        <v>259</v>
      </c>
      <c r="H40" s="87" t="s">
        <v>259</v>
      </c>
      <c r="I40" s="87" t="s">
        <v>259</v>
      </c>
      <c r="J40" s="91">
        <v>45677</v>
      </c>
      <c r="K40" s="94">
        <v>45670</v>
      </c>
      <c r="L40" s="10" t="s">
        <v>258</v>
      </c>
      <c r="M40" s="110" t="s">
        <v>254</v>
      </c>
      <c r="N40" s="33" t="s">
        <v>288</v>
      </c>
      <c r="O40" s="108"/>
    </row>
    <row r="41" spans="1:15" ht="94.5" customHeight="1">
      <c r="A41" s="40" t="s">
        <v>87</v>
      </c>
      <c r="B41" s="51" t="s">
        <v>128</v>
      </c>
      <c r="C41" s="9"/>
      <c r="D41" s="7" t="s">
        <v>259</v>
      </c>
      <c r="E41" s="7" t="s">
        <v>259</v>
      </c>
      <c r="F41" s="7" t="s">
        <v>259</v>
      </c>
      <c r="G41" s="87" t="s">
        <v>259</v>
      </c>
      <c r="H41" s="87" t="s">
        <v>259</v>
      </c>
      <c r="I41" s="87" t="s">
        <v>259</v>
      </c>
      <c r="J41" s="91">
        <v>46021</v>
      </c>
      <c r="K41" s="94" t="s">
        <v>258</v>
      </c>
      <c r="L41" s="92">
        <v>46021</v>
      </c>
      <c r="M41" s="110" t="s">
        <v>254</v>
      </c>
      <c r="N41" s="25"/>
      <c r="O41" s="108"/>
    </row>
    <row r="42" spans="1:15" ht="60">
      <c r="A42" s="40" t="s">
        <v>88</v>
      </c>
      <c r="B42" s="51" t="s">
        <v>129</v>
      </c>
      <c r="C42" s="9"/>
      <c r="D42" s="7" t="s">
        <v>259</v>
      </c>
      <c r="E42" s="7" t="s">
        <v>259</v>
      </c>
      <c r="F42" s="7" t="s">
        <v>259</v>
      </c>
      <c r="G42" s="87" t="s">
        <v>259</v>
      </c>
      <c r="H42" s="87" t="s">
        <v>259</v>
      </c>
      <c r="I42" s="87" t="s">
        <v>259</v>
      </c>
      <c r="J42" s="91">
        <v>46021</v>
      </c>
      <c r="K42" s="94" t="s">
        <v>258</v>
      </c>
      <c r="L42" s="92">
        <v>46021</v>
      </c>
      <c r="M42" s="107" t="s">
        <v>261</v>
      </c>
      <c r="N42" s="25"/>
      <c r="O42" s="108"/>
    </row>
    <row r="43" spans="1:15">
      <c r="A43" s="55"/>
      <c r="B43" s="56"/>
      <c r="C43" s="37"/>
      <c r="D43" s="38"/>
      <c r="E43" s="38"/>
      <c r="F43" s="38"/>
      <c r="G43" s="36"/>
      <c r="H43" s="36"/>
      <c r="I43" s="36"/>
      <c r="J43" s="36"/>
      <c r="K43" s="39"/>
      <c r="L43" s="36"/>
      <c r="M43" s="36"/>
      <c r="N43" s="36"/>
      <c r="O43" s="57"/>
    </row>
    <row r="44" spans="1:15">
      <c r="A44" s="140" t="s">
        <v>166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5">
      <c r="A46" s="141" t="s">
        <v>27</v>
      </c>
      <c r="B46" s="141"/>
      <c r="C46" s="141"/>
      <c r="D46" s="149" t="s">
        <v>28</v>
      </c>
      <c r="E46" s="150"/>
      <c r="F46" s="151"/>
      <c r="G46" s="152" t="s">
        <v>33</v>
      </c>
      <c r="H46" s="152"/>
      <c r="I46" s="141" t="s">
        <v>46</v>
      </c>
      <c r="J46" s="141"/>
      <c r="K46" s="141"/>
      <c r="L46" s="141" t="s">
        <v>7</v>
      </c>
      <c r="M46" s="141"/>
      <c r="N46" s="141"/>
    </row>
    <row r="47" spans="1:15" ht="36">
      <c r="A47" s="141"/>
      <c r="B47" s="141"/>
      <c r="C47" s="142"/>
      <c r="D47" s="17" t="s">
        <v>69</v>
      </c>
      <c r="E47" s="17" t="s">
        <v>30</v>
      </c>
      <c r="F47" s="18" t="s">
        <v>35</v>
      </c>
      <c r="G47" s="18" t="s">
        <v>34</v>
      </c>
      <c r="H47" s="17" t="s">
        <v>31</v>
      </c>
      <c r="I47" s="143"/>
      <c r="J47" s="141"/>
      <c r="K47" s="141"/>
      <c r="L47" s="141"/>
      <c r="M47" s="141"/>
      <c r="N47" s="141"/>
    </row>
    <row r="48" spans="1:15">
      <c r="A48" s="153">
        <v>1</v>
      </c>
      <c r="B48" s="154"/>
      <c r="C48" s="155"/>
      <c r="D48" s="15">
        <v>2</v>
      </c>
      <c r="E48" s="15">
        <v>3</v>
      </c>
      <c r="F48" s="16">
        <v>4</v>
      </c>
      <c r="G48" s="16">
        <v>5</v>
      </c>
      <c r="H48" s="15">
        <v>6</v>
      </c>
      <c r="I48" s="153">
        <v>7</v>
      </c>
      <c r="J48" s="154"/>
      <c r="K48" s="155"/>
      <c r="L48" s="153">
        <v>8</v>
      </c>
      <c r="M48" s="154"/>
      <c r="N48" s="155"/>
    </row>
    <row r="49" spans="1:14" ht="30" customHeight="1">
      <c r="A49" s="189" t="s">
        <v>157</v>
      </c>
      <c r="B49" s="189"/>
      <c r="C49" s="190"/>
      <c r="D49" s="66">
        <v>699</v>
      </c>
      <c r="E49" s="66">
        <v>699</v>
      </c>
      <c r="F49" s="67">
        <v>699</v>
      </c>
      <c r="G49" s="67">
        <v>403.76</v>
      </c>
      <c r="H49" s="66">
        <v>70.56</v>
      </c>
      <c r="I49" s="160">
        <f>H49/E49*100</f>
        <v>10.094420600858371</v>
      </c>
      <c r="J49" s="161"/>
      <c r="K49" s="162"/>
      <c r="L49" s="44"/>
      <c r="M49" s="45"/>
      <c r="N49" s="46"/>
    </row>
    <row r="50" spans="1:14">
      <c r="A50" s="156" t="s">
        <v>37</v>
      </c>
      <c r="B50" s="156"/>
      <c r="C50" s="156"/>
      <c r="D50" s="66">
        <v>0</v>
      </c>
      <c r="E50" s="66">
        <v>0</v>
      </c>
      <c r="F50" s="67">
        <v>0</v>
      </c>
      <c r="G50" s="67">
        <v>0</v>
      </c>
      <c r="H50" s="66">
        <v>0</v>
      </c>
      <c r="I50" s="160">
        <v>0</v>
      </c>
      <c r="J50" s="161"/>
      <c r="K50" s="162"/>
      <c r="L50" s="44"/>
      <c r="M50" s="45"/>
      <c r="N50" s="46"/>
    </row>
    <row r="51" spans="1:14">
      <c r="A51" s="156" t="s">
        <v>38</v>
      </c>
      <c r="B51" s="156"/>
      <c r="C51" s="156"/>
      <c r="D51" s="66">
        <v>0</v>
      </c>
      <c r="E51" s="66">
        <v>0</v>
      </c>
      <c r="F51" s="67">
        <v>0</v>
      </c>
      <c r="G51" s="67">
        <v>0</v>
      </c>
      <c r="H51" s="66">
        <v>0</v>
      </c>
      <c r="I51" s="160">
        <v>0</v>
      </c>
      <c r="J51" s="161"/>
      <c r="K51" s="162"/>
      <c r="L51" s="44"/>
      <c r="M51" s="45"/>
      <c r="N51" s="46"/>
    </row>
    <row r="52" spans="1:14">
      <c r="A52" s="156" t="s">
        <v>39</v>
      </c>
      <c r="B52" s="156"/>
      <c r="C52" s="156"/>
      <c r="D52" s="66">
        <v>699</v>
      </c>
      <c r="E52" s="66">
        <v>699</v>
      </c>
      <c r="F52" s="67">
        <v>699</v>
      </c>
      <c r="G52" s="67">
        <v>403.76</v>
      </c>
      <c r="H52" s="66">
        <v>70.56</v>
      </c>
      <c r="I52" s="160">
        <f>H52/E52*100</f>
        <v>10.094420600858371</v>
      </c>
      <c r="J52" s="161"/>
      <c r="K52" s="162"/>
      <c r="L52" s="44"/>
      <c r="M52" s="45"/>
      <c r="N52" s="46"/>
    </row>
    <row r="53" spans="1:14">
      <c r="A53" s="156" t="s">
        <v>40</v>
      </c>
      <c r="B53" s="156"/>
      <c r="C53" s="156"/>
      <c r="D53" s="66">
        <v>0</v>
      </c>
      <c r="E53" s="66">
        <v>0</v>
      </c>
      <c r="F53" s="67">
        <v>0</v>
      </c>
      <c r="G53" s="67">
        <v>0</v>
      </c>
      <c r="H53" s="66">
        <v>0</v>
      </c>
      <c r="I53" s="160">
        <v>0</v>
      </c>
      <c r="J53" s="161"/>
      <c r="K53" s="162"/>
      <c r="L53" s="44"/>
      <c r="M53" s="45"/>
      <c r="N53" s="46"/>
    </row>
    <row r="54" spans="1:14" ht="99.75" customHeight="1">
      <c r="A54" s="189" t="s">
        <v>227</v>
      </c>
      <c r="B54" s="189"/>
      <c r="C54" s="190"/>
      <c r="D54" s="64">
        <v>294</v>
      </c>
      <c r="E54" s="64">
        <v>294</v>
      </c>
      <c r="F54" s="64">
        <v>294</v>
      </c>
      <c r="G54" s="64">
        <v>0</v>
      </c>
      <c r="H54" s="64">
        <v>0</v>
      </c>
      <c r="I54" s="262">
        <f>H54/E54</f>
        <v>0</v>
      </c>
      <c r="J54" s="263"/>
      <c r="K54" s="264"/>
      <c r="L54" s="173"/>
      <c r="M54" s="174"/>
      <c r="N54" s="175"/>
    </row>
    <row r="55" spans="1:14">
      <c r="A55" s="156" t="s">
        <v>37</v>
      </c>
      <c r="B55" s="156"/>
      <c r="C55" s="156"/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262">
        <v>0</v>
      </c>
      <c r="J55" s="263"/>
      <c r="K55" s="264"/>
      <c r="L55" s="173"/>
      <c r="M55" s="174"/>
      <c r="N55" s="175"/>
    </row>
    <row r="56" spans="1:14">
      <c r="A56" s="156" t="s">
        <v>38</v>
      </c>
      <c r="B56" s="156"/>
      <c r="C56" s="156"/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262">
        <v>0</v>
      </c>
      <c r="J56" s="263"/>
      <c r="K56" s="264"/>
      <c r="L56" s="173"/>
      <c r="M56" s="174"/>
      <c r="N56" s="175"/>
    </row>
    <row r="57" spans="1:14">
      <c r="A57" s="156" t="s">
        <v>39</v>
      </c>
      <c r="B57" s="156"/>
      <c r="C57" s="156"/>
      <c r="D57" s="64">
        <v>294</v>
      </c>
      <c r="E57" s="64">
        <v>294</v>
      </c>
      <c r="F57" s="64">
        <v>294</v>
      </c>
      <c r="G57" s="64">
        <v>0</v>
      </c>
      <c r="H57" s="64">
        <v>0</v>
      </c>
      <c r="I57" s="262">
        <f>H57/E57</f>
        <v>0</v>
      </c>
      <c r="J57" s="263"/>
      <c r="K57" s="264"/>
      <c r="L57" s="173"/>
      <c r="M57" s="174"/>
      <c r="N57" s="175"/>
    </row>
    <row r="58" spans="1:14">
      <c r="A58" s="156" t="s">
        <v>40</v>
      </c>
      <c r="B58" s="156"/>
      <c r="C58" s="156"/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262">
        <v>0</v>
      </c>
      <c r="J58" s="263"/>
      <c r="K58" s="264"/>
      <c r="L58" s="173"/>
      <c r="M58" s="174"/>
      <c r="N58" s="175"/>
    </row>
    <row r="59" spans="1:14" ht="37.5" customHeight="1">
      <c r="A59" s="183" t="s">
        <v>228</v>
      </c>
      <c r="B59" s="184"/>
      <c r="C59" s="185"/>
      <c r="D59" s="65">
        <v>405</v>
      </c>
      <c r="E59" s="65">
        <v>405</v>
      </c>
      <c r="F59" s="65">
        <v>405</v>
      </c>
      <c r="G59" s="65">
        <v>403.76</v>
      </c>
      <c r="H59" s="65">
        <v>70.56</v>
      </c>
      <c r="I59" s="265">
        <f>H59/E59*100</f>
        <v>17.422222222222221</v>
      </c>
      <c r="J59" s="266"/>
      <c r="K59" s="267"/>
      <c r="L59" s="228"/>
      <c r="M59" s="229"/>
      <c r="N59" s="230"/>
    </row>
    <row r="60" spans="1:14">
      <c r="A60" s="156" t="s">
        <v>37</v>
      </c>
      <c r="B60" s="156"/>
      <c r="C60" s="156"/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265">
        <v>0</v>
      </c>
      <c r="J60" s="266"/>
      <c r="K60" s="267"/>
      <c r="L60" s="228"/>
      <c r="M60" s="229"/>
      <c r="N60" s="230"/>
    </row>
    <row r="61" spans="1:14">
      <c r="A61" s="156" t="s">
        <v>38</v>
      </c>
      <c r="B61" s="156"/>
      <c r="C61" s="156"/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265">
        <v>0</v>
      </c>
      <c r="J61" s="266"/>
      <c r="K61" s="267"/>
      <c r="L61" s="228"/>
      <c r="M61" s="229"/>
      <c r="N61" s="230"/>
    </row>
    <row r="62" spans="1:14">
      <c r="A62" s="156" t="s">
        <v>39</v>
      </c>
      <c r="B62" s="156"/>
      <c r="C62" s="156"/>
      <c r="D62" s="65">
        <v>405</v>
      </c>
      <c r="E62" s="65">
        <v>405</v>
      </c>
      <c r="F62" s="65">
        <v>405</v>
      </c>
      <c r="G62" s="65">
        <v>403.76</v>
      </c>
      <c r="H62" s="65">
        <v>70.56</v>
      </c>
      <c r="I62" s="265">
        <f>H62/E62*100</f>
        <v>17.422222222222221</v>
      </c>
      <c r="J62" s="266"/>
      <c r="K62" s="267"/>
      <c r="L62" s="228"/>
      <c r="M62" s="229"/>
      <c r="N62" s="230"/>
    </row>
    <row r="63" spans="1:14">
      <c r="A63" s="156" t="s">
        <v>40</v>
      </c>
      <c r="B63" s="156"/>
      <c r="C63" s="156"/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265">
        <v>0</v>
      </c>
      <c r="J63" s="266"/>
      <c r="K63" s="267"/>
      <c r="L63" s="228"/>
      <c r="M63" s="229"/>
      <c r="N63" s="230"/>
    </row>
  </sheetData>
  <mergeCells count="83">
    <mergeCell ref="A12:N12"/>
    <mergeCell ref="A10:N10"/>
    <mergeCell ref="A11:N11"/>
    <mergeCell ref="K3:O3"/>
    <mergeCell ref="K1:O1"/>
    <mergeCell ref="K2:O2"/>
    <mergeCell ref="K4:O4"/>
    <mergeCell ref="K5:O5"/>
    <mergeCell ref="K9:O9"/>
    <mergeCell ref="K8:O8"/>
    <mergeCell ref="K6:O6"/>
    <mergeCell ref="K7:O7"/>
    <mergeCell ref="A13:N13"/>
    <mergeCell ref="A15:N15"/>
    <mergeCell ref="A18:N18"/>
    <mergeCell ref="A20:N20"/>
    <mergeCell ref="A24:N24"/>
    <mergeCell ref="A44:N44"/>
    <mergeCell ref="F26:F29"/>
    <mergeCell ref="G26:G29"/>
    <mergeCell ref="H26:H29"/>
    <mergeCell ref="I26:I29"/>
    <mergeCell ref="J26:J29"/>
    <mergeCell ref="K26:K29"/>
    <mergeCell ref="A26:A29"/>
    <mergeCell ref="B26:B29"/>
    <mergeCell ref="C26:C29"/>
    <mergeCell ref="D26:D29"/>
    <mergeCell ref="E26:E29"/>
    <mergeCell ref="L26:L29"/>
    <mergeCell ref="M26:M29"/>
    <mergeCell ref="N26:N29"/>
    <mergeCell ref="O26:O29"/>
    <mergeCell ref="A31:O31"/>
    <mergeCell ref="A55:C55"/>
    <mergeCell ref="I55:K55"/>
    <mergeCell ref="L55:N55"/>
    <mergeCell ref="A37:O37"/>
    <mergeCell ref="A54:C54"/>
    <mergeCell ref="I50:K50"/>
    <mergeCell ref="I51:K51"/>
    <mergeCell ref="I52:K52"/>
    <mergeCell ref="I53:K53"/>
    <mergeCell ref="I54:K54"/>
    <mergeCell ref="L54:N54"/>
    <mergeCell ref="A46:C47"/>
    <mergeCell ref="D46:F46"/>
    <mergeCell ref="G46:H46"/>
    <mergeCell ref="L56:N56"/>
    <mergeCell ref="A57:C57"/>
    <mergeCell ref="I57:K57"/>
    <mergeCell ref="L57:N57"/>
    <mergeCell ref="A58:C58"/>
    <mergeCell ref="I58:K58"/>
    <mergeCell ref="L58:N58"/>
    <mergeCell ref="I46:K47"/>
    <mergeCell ref="L46:N47"/>
    <mergeCell ref="A48:C48"/>
    <mergeCell ref="I48:K48"/>
    <mergeCell ref="L48:N48"/>
    <mergeCell ref="A59:C59"/>
    <mergeCell ref="L60:N60"/>
    <mergeCell ref="L62:N62"/>
    <mergeCell ref="L63:N63"/>
    <mergeCell ref="L61:N61"/>
    <mergeCell ref="I59:K59"/>
    <mergeCell ref="L59:N59"/>
    <mergeCell ref="I49:K49"/>
    <mergeCell ref="A60:C60"/>
    <mergeCell ref="A61:C61"/>
    <mergeCell ref="A62:C62"/>
    <mergeCell ref="A63:C63"/>
    <mergeCell ref="I62:K62"/>
    <mergeCell ref="I63:K63"/>
    <mergeCell ref="I60:K60"/>
    <mergeCell ref="I61:K61"/>
    <mergeCell ref="A49:C49"/>
    <mergeCell ref="A50:C50"/>
    <mergeCell ref="A51:C51"/>
    <mergeCell ref="A52:C52"/>
    <mergeCell ref="A53:C53"/>
    <mergeCell ref="A56:C56"/>
    <mergeCell ref="I56:K56"/>
  </mergeCells>
  <hyperlinks>
    <hyperlink ref="A11" location="_ftn1" display="_ftn1"/>
    <hyperlink ref="A13" location="_ftn1" display="_ftn1"/>
    <hyperlink ref="B16" location="_ftn1" display="_ftn1"/>
    <hyperlink ref="D16" location="_ftn2" display="_ftn2"/>
    <hyperlink ref="E16" location="_ftn3" display="_ftn3"/>
    <hyperlink ref="I16" location="_ftn4" display="_ftn4"/>
    <hyperlink ref="K16" location="_ftn5" display="_ftn5"/>
    <hyperlink ref="M16" location="_ftn6" display="_ftn6"/>
    <hyperlink ref="N16" location="_ftn7" display="_ftn7"/>
    <hyperlink ref="F47" location="_ftn1" display="_ftn1"/>
    <hyperlink ref="G47" location="_ftn2" display="_ftn2"/>
    <hyperlink ref="I26" location="_ftn1" display="_ftn1"/>
    <hyperlink ref="K26" location="_ftn2" display="_ftn2"/>
    <hyperlink ref="N26" location="_ftn3" display="_ftn3"/>
    <hyperlink ref="O26" location="_ftn4" display="_ftn4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9"/>
  <sheetViews>
    <sheetView topLeftCell="C74" zoomScale="98" zoomScaleNormal="98" workbookViewId="0">
      <selection activeCell="K99" sqref="K99"/>
    </sheetView>
  </sheetViews>
  <sheetFormatPr defaultRowHeight="15"/>
  <cols>
    <col min="2" max="2" width="24.42578125" customWidth="1"/>
    <col min="3" max="3" width="15.140625" bestFit="1" customWidth="1"/>
    <col min="4" max="4" width="10.7109375" customWidth="1"/>
    <col min="5" max="5" width="13.7109375" customWidth="1"/>
    <col min="6" max="6" width="12.7109375" customWidth="1"/>
    <col min="7" max="7" width="12.85546875" customWidth="1"/>
    <col min="8" max="8" width="11.28515625" customWidth="1"/>
    <col min="9" max="9" width="10.5703125" customWidth="1"/>
    <col min="10" max="10" width="14.85546875" customWidth="1"/>
    <col min="11" max="11" width="13" customWidth="1"/>
    <col min="12" max="12" width="11.140625" customWidth="1"/>
    <col min="13" max="13" width="24.7109375" customWidth="1"/>
    <col min="14" max="14" width="15.5703125" customWidth="1"/>
    <col min="15" max="15" width="11.85546875" customWidth="1"/>
  </cols>
  <sheetData>
    <row r="1" spans="1:15" ht="15.75">
      <c r="K1" s="206" t="s">
        <v>291</v>
      </c>
      <c r="L1" s="207"/>
      <c r="M1" s="207"/>
      <c r="N1" s="207"/>
      <c r="O1" s="208"/>
    </row>
    <row r="2" spans="1:15" ht="34.5" customHeight="1">
      <c r="K2" s="209" t="s">
        <v>302</v>
      </c>
      <c r="L2" s="210"/>
      <c r="M2" s="210"/>
      <c r="N2" s="210"/>
      <c r="O2" s="211"/>
    </row>
    <row r="3" spans="1:15" ht="15.75">
      <c r="K3" s="212" t="s">
        <v>292</v>
      </c>
      <c r="L3" s="244"/>
      <c r="M3" s="244"/>
      <c r="N3" s="244"/>
      <c r="O3" s="245"/>
    </row>
    <row r="4" spans="1:15" ht="15.75">
      <c r="K4" s="246" t="s">
        <v>308</v>
      </c>
      <c r="L4" s="247"/>
      <c r="M4" s="247"/>
      <c r="N4" s="247"/>
      <c r="O4" s="248"/>
    </row>
    <row r="5" spans="1:15" ht="15.75">
      <c r="K5" s="249" t="s">
        <v>304</v>
      </c>
      <c r="L5" s="250"/>
      <c r="M5" s="250"/>
      <c r="N5" s="250"/>
      <c r="O5" s="251"/>
    </row>
    <row r="6" spans="1:15" ht="15.75">
      <c r="K6" s="249" t="s">
        <v>305</v>
      </c>
      <c r="L6" s="250"/>
      <c r="M6" s="250"/>
      <c r="N6" s="250"/>
      <c r="O6" s="251"/>
    </row>
    <row r="7" spans="1:15" ht="15.75">
      <c r="K7" s="252" t="s">
        <v>295</v>
      </c>
      <c r="L7" s="253"/>
      <c r="M7" s="253"/>
      <c r="N7" s="253"/>
      <c r="O7" s="254"/>
    </row>
    <row r="8" spans="1:15" ht="15.75">
      <c r="K8" s="255"/>
      <c r="L8" s="255"/>
      <c r="M8" s="255"/>
      <c r="N8" s="255"/>
      <c r="O8" s="255"/>
    </row>
    <row r="9" spans="1:15" ht="15.75">
      <c r="K9" s="256" t="s">
        <v>296</v>
      </c>
      <c r="L9" s="257"/>
      <c r="M9" s="257"/>
      <c r="N9" s="257"/>
      <c r="O9" s="258"/>
    </row>
    <row r="11" spans="1:15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5">
      <c r="A12" s="145" t="s">
        <v>48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5">
      <c r="A13" s="147" t="s">
        <v>130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>
      <c r="A14" s="148" t="s">
        <v>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>
      <c r="A15" s="4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5">
      <c r="A16" s="42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5">
      <c r="A17" s="137" t="s">
        <v>236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5" ht="60">
      <c r="A18" s="19" t="s">
        <v>4</v>
      </c>
      <c r="B18" s="20" t="s">
        <v>17</v>
      </c>
      <c r="C18" s="19" t="s">
        <v>5</v>
      </c>
      <c r="D18" s="20" t="s">
        <v>16</v>
      </c>
      <c r="E18" s="20" t="s">
        <v>15</v>
      </c>
      <c r="F18" s="19" t="s">
        <v>14</v>
      </c>
      <c r="G18" s="19" t="s">
        <v>13</v>
      </c>
      <c r="H18" s="19" t="s">
        <v>12</v>
      </c>
      <c r="I18" s="20" t="s">
        <v>11</v>
      </c>
      <c r="J18" s="19" t="s">
        <v>6</v>
      </c>
      <c r="K18" s="20" t="s">
        <v>10</v>
      </c>
      <c r="L18" s="19" t="s">
        <v>9</v>
      </c>
      <c r="M18" s="20" t="s">
        <v>8</v>
      </c>
      <c r="N18" s="20" t="s">
        <v>7</v>
      </c>
    </row>
    <row r="19" spans="1:1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</row>
    <row r="20" spans="1:15">
      <c r="A20" s="150" t="s">
        <v>135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1"/>
    </row>
    <row r="21" spans="1:15" ht="162.75" customHeight="1">
      <c r="A21" s="28" t="s">
        <v>56</v>
      </c>
      <c r="B21" s="4"/>
      <c r="C21" s="43" t="s">
        <v>131</v>
      </c>
      <c r="D21" s="7" t="s">
        <v>21</v>
      </c>
      <c r="E21" s="7" t="s">
        <v>22</v>
      </c>
      <c r="F21" s="7" t="s">
        <v>116</v>
      </c>
      <c r="G21" s="8"/>
      <c r="H21" s="8"/>
      <c r="I21" s="8"/>
      <c r="J21" s="8"/>
      <c r="K21" s="7">
        <v>6</v>
      </c>
      <c r="L21" s="8"/>
      <c r="M21" s="8"/>
      <c r="N21" s="8"/>
    </row>
    <row r="22" spans="1:15" ht="66" customHeight="1">
      <c r="A22" s="28" t="s">
        <v>57</v>
      </c>
      <c r="B22" s="4"/>
      <c r="C22" s="43" t="s">
        <v>132</v>
      </c>
      <c r="D22" s="7" t="s">
        <v>21</v>
      </c>
      <c r="E22" s="7" t="s">
        <v>22</v>
      </c>
      <c r="F22" s="7" t="s">
        <v>116</v>
      </c>
      <c r="G22" s="8"/>
      <c r="H22" s="8"/>
      <c r="I22" s="8"/>
      <c r="J22" s="8"/>
      <c r="K22" s="7">
        <v>3</v>
      </c>
      <c r="L22" s="8"/>
      <c r="M22" s="8"/>
      <c r="N22" s="8"/>
    </row>
    <row r="23" spans="1:15">
      <c r="A23" s="141" t="s">
        <v>136</v>
      </c>
      <c r="B23" s="152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1:15" ht="132">
      <c r="A24" s="69" t="s">
        <v>25</v>
      </c>
      <c r="B24" s="4"/>
      <c r="C24" s="9" t="s">
        <v>133</v>
      </c>
      <c r="D24" s="7" t="s">
        <v>21</v>
      </c>
      <c r="E24" s="7" t="s">
        <v>22</v>
      </c>
      <c r="F24" s="61" t="s">
        <v>116</v>
      </c>
      <c r="G24" s="47"/>
      <c r="H24" s="47"/>
      <c r="I24" s="47"/>
      <c r="J24" s="47"/>
      <c r="K24" s="7">
        <v>17</v>
      </c>
      <c r="L24" s="47"/>
      <c r="M24" s="47"/>
      <c r="N24" s="47"/>
    </row>
    <row r="25" spans="1:15" ht="60">
      <c r="A25" s="70" t="s">
        <v>58</v>
      </c>
      <c r="B25" s="4"/>
      <c r="C25" s="9" t="s">
        <v>134</v>
      </c>
      <c r="D25" s="32" t="s">
        <v>21</v>
      </c>
      <c r="E25" s="24" t="s">
        <v>22</v>
      </c>
      <c r="F25" s="32" t="s">
        <v>116</v>
      </c>
      <c r="G25" s="26"/>
      <c r="H25" s="26"/>
      <c r="I25" s="26"/>
      <c r="J25" s="27"/>
      <c r="K25" s="7">
        <v>3</v>
      </c>
      <c r="L25" s="34"/>
      <c r="M25" s="26"/>
      <c r="N25" s="26"/>
    </row>
    <row r="26" spans="1:15">
      <c r="A26" s="35"/>
      <c r="B26" s="36"/>
      <c r="C26" s="37"/>
      <c r="D26" s="38"/>
      <c r="E26" s="38"/>
      <c r="F26" s="38"/>
      <c r="G26" s="36"/>
      <c r="H26" s="36"/>
      <c r="I26" s="36"/>
      <c r="J26" s="36"/>
      <c r="K26" s="39"/>
      <c r="L26" s="36"/>
      <c r="M26" s="36"/>
      <c r="N26" s="36"/>
    </row>
    <row r="27" spans="1:15">
      <c r="A27" s="35"/>
      <c r="B27" s="36"/>
      <c r="C27" s="37"/>
      <c r="D27" s="38"/>
      <c r="E27" s="38"/>
      <c r="F27" s="38"/>
      <c r="G27" s="36"/>
      <c r="H27" s="36"/>
      <c r="I27" s="36"/>
      <c r="J27" s="36"/>
      <c r="K27" s="39"/>
      <c r="L27" s="36"/>
      <c r="M27" s="36"/>
      <c r="N27" s="36"/>
    </row>
    <row r="28" spans="1:1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5">
      <c r="A29" s="35"/>
      <c r="B29" s="36"/>
      <c r="C29" s="37"/>
      <c r="D29" s="38"/>
      <c r="E29" s="38"/>
      <c r="F29" s="38"/>
      <c r="G29" s="36"/>
      <c r="H29" s="36"/>
      <c r="I29" s="36"/>
      <c r="J29" s="36"/>
      <c r="K29" s="39"/>
      <c r="L29" s="36"/>
      <c r="M29" s="36"/>
      <c r="N29" s="36"/>
    </row>
    <row r="30" spans="1:15">
      <c r="A30" s="197" t="s">
        <v>61</v>
      </c>
      <c r="B30" s="197" t="s">
        <v>62</v>
      </c>
      <c r="C30" s="197" t="s">
        <v>63</v>
      </c>
      <c r="D30" s="197" t="s">
        <v>125</v>
      </c>
      <c r="E30" s="197" t="s">
        <v>64</v>
      </c>
      <c r="F30" s="197" t="s">
        <v>13</v>
      </c>
      <c r="G30" s="197" t="s">
        <v>12</v>
      </c>
      <c r="H30" s="197" t="s">
        <v>11</v>
      </c>
      <c r="I30" s="205" t="s">
        <v>10</v>
      </c>
      <c r="J30" s="197" t="s">
        <v>65</v>
      </c>
      <c r="K30" s="205" t="s">
        <v>67</v>
      </c>
      <c r="L30" s="197" t="s">
        <v>80</v>
      </c>
      <c r="M30" s="197" t="s">
        <v>66</v>
      </c>
      <c r="N30" s="205" t="s">
        <v>68</v>
      </c>
      <c r="O30" s="205" t="s">
        <v>7</v>
      </c>
    </row>
    <row r="31" spans="1:15">
      <c r="A31" s="197"/>
      <c r="B31" s="197"/>
      <c r="C31" s="197"/>
      <c r="D31" s="197"/>
      <c r="E31" s="197"/>
      <c r="F31" s="197"/>
      <c r="G31" s="197"/>
      <c r="H31" s="197"/>
      <c r="I31" s="205"/>
      <c r="J31" s="197"/>
      <c r="K31" s="205"/>
      <c r="L31" s="197"/>
      <c r="M31" s="197"/>
      <c r="N31" s="205"/>
      <c r="O31" s="205"/>
    </row>
    <row r="32" spans="1:15">
      <c r="A32" s="197"/>
      <c r="B32" s="197"/>
      <c r="C32" s="197"/>
      <c r="D32" s="197"/>
      <c r="E32" s="197"/>
      <c r="F32" s="197"/>
      <c r="G32" s="197"/>
      <c r="H32" s="197"/>
      <c r="I32" s="205"/>
      <c r="J32" s="197"/>
      <c r="K32" s="205"/>
      <c r="L32" s="197"/>
      <c r="M32" s="197"/>
      <c r="N32" s="205"/>
      <c r="O32" s="205"/>
    </row>
    <row r="33" spans="1:15" ht="28.5" customHeight="1">
      <c r="A33" s="197"/>
      <c r="B33" s="197"/>
      <c r="C33" s="197"/>
      <c r="D33" s="197"/>
      <c r="E33" s="197"/>
      <c r="F33" s="197"/>
      <c r="G33" s="197"/>
      <c r="H33" s="197"/>
      <c r="I33" s="205"/>
      <c r="J33" s="197"/>
      <c r="K33" s="205"/>
      <c r="L33" s="197"/>
      <c r="M33" s="197"/>
      <c r="N33" s="205"/>
      <c r="O33" s="205"/>
    </row>
    <row r="34" spans="1:15">
      <c r="A34" s="7">
        <v>1</v>
      </c>
      <c r="B34" s="7">
        <v>2</v>
      </c>
      <c r="C34" s="7">
        <v>3</v>
      </c>
      <c r="D34" s="7">
        <v>4</v>
      </c>
      <c r="E34" s="7">
        <v>5</v>
      </c>
      <c r="F34" s="7">
        <v>6</v>
      </c>
      <c r="G34" s="7">
        <v>7</v>
      </c>
      <c r="H34" s="7">
        <v>8</v>
      </c>
      <c r="I34" s="7">
        <v>9</v>
      </c>
      <c r="J34" s="7">
        <v>10</v>
      </c>
      <c r="K34" s="7">
        <v>11</v>
      </c>
      <c r="L34" s="7">
        <v>12</v>
      </c>
      <c r="M34" s="7">
        <v>13</v>
      </c>
      <c r="N34" s="7">
        <v>14</v>
      </c>
      <c r="O34" s="7">
        <v>15</v>
      </c>
    </row>
    <row r="35" spans="1:15">
      <c r="A35" s="202" t="s">
        <v>135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</row>
    <row r="36" spans="1:15" ht="84.75" customHeight="1">
      <c r="A36" s="40" t="s">
        <v>19</v>
      </c>
      <c r="B36" s="84" t="s">
        <v>264</v>
      </c>
      <c r="C36" s="10" t="s">
        <v>257</v>
      </c>
      <c r="D36" s="10"/>
      <c r="E36" s="10">
        <v>1</v>
      </c>
      <c r="F36" s="10" t="s">
        <v>258</v>
      </c>
      <c r="G36" s="10" t="s">
        <v>258</v>
      </c>
      <c r="H36" s="10">
        <v>1</v>
      </c>
      <c r="I36" s="10">
        <v>1</v>
      </c>
      <c r="J36" s="10" t="s">
        <v>259</v>
      </c>
      <c r="K36" s="10" t="s">
        <v>259</v>
      </c>
      <c r="L36" s="10" t="s">
        <v>259</v>
      </c>
      <c r="M36" s="7" t="s">
        <v>256</v>
      </c>
      <c r="N36" s="4"/>
      <c r="O36" s="4"/>
    </row>
    <row r="37" spans="1:15" ht="84" customHeight="1">
      <c r="A37" s="40" t="s">
        <v>71</v>
      </c>
      <c r="B37" s="48" t="s">
        <v>154</v>
      </c>
      <c r="C37" s="10"/>
      <c r="D37" s="7" t="s">
        <v>259</v>
      </c>
      <c r="E37" s="7" t="s">
        <v>259</v>
      </c>
      <c r="F37" s="7" t="s">
        <v>259</v>
      </c>
      <c r="G37" s="10" t="s">
        <v>259</v>
      </c>
      <c r="H37" s="10" t="s">
        <v>259</v>
      </c>
      <c r="I37" s="10" t="s">
        <v>259</v>
      </c>
      <c r="J37" s="91">
        <v>45672</v>
      </c>
      <c r="K37" s="103">
        <v>45670</v>
      </c>
      <c r="L37" s="91" t="s">
        <v>258</v>
      </c>
      <c r="M37" s="7" t="s">
        <v>256</v>
      </c>
      <c r="N37" s="105" t="s">
        <v>283</v>
      </c>
      <c r="O37" s="4"/>
    </row>
    <row r="38" spans="1:15" ht="73.5" customHeight="1">
      <c r="A38" s="40" t="s">
        <v>72</v>
      </c>
      <c r="B38" s="99" t="s">
        <v>153</v>
      </c>
      <c r="C38" s="10"/>
      <c r="D38" s="7" t="s">
        <v>259</v>
      </c>
      <c r="E38" s="7" t="s">
        <v>259</v>
      </c>
      <c r="F38" s="7" t="s">
        <v>259</v>
      </c>
      <c r="G38" s="10" t="s">
        <v>259</v>
      </c>
      <c r="H38" s="10" t="s">
        <v>259</v>
      </c>
      <c r="I38" s="10" t="s">
        <v>259</v>
      </c>
      <c r="J38" s="91">
        <v>45747</v>
      </c>
      <c r="K38" s="103">
        <v>45740</v>
      </c>
      <c r="L38" s="91" t="s">
        <v>258</v>
      </c>
      <c r="M38" s="7" t="s">
        <v>256</v>
      </c>
      <c r="N38" s="7" t="s">
        <v>284</v>
      </c>
      <c r="O38" s="4"/>
    </row>
    <row r="39" spans="1:15" ht="90" customHeight="1">
      <c r="A39" s="40" t="s">
        <v>73</v>
      </c>
      <c r="B39" s="99" t="s">
        <v>137</v>
      </c>
      <c r="C39" s="10"/>
      <c r="D39" s="7" t="s">
        <v>259</v>
      </c>
      <c r="E39" s="7" t="s">
        <v>259</v>
      </c>
      <c r="F39" s="7" t="s">
        <v>259</v>
      </c>
      <c r="G39" s="10" t="s">
        <v>259</v>
      </c>
      <c r="H39" s="10" t="s">
        <v>259</v>
      </c>
      <c r="I39" s="10" t="s">
        <v>259</v>
      </c>
      <c r="J39" s="91">
        <v>45838</v>
      </c>
      <c r="K39" s="103">
        <v>45833</v>
      </c>
      <c r="L39" s="91" t="s">
        <v>258</v>
      </c>
      <c r="M39" s="7" t="s">
        <v>256</v>
      </c>
      <c r="N39" s="7" t="s">
        <v>285</v>
      </c>
      <c r="O39" s="4"/>
    </row>
    <row r="40" spans="1:15" ht="86.25" customHeight="1">
      <c r="A40" s="40" t="s">
        <v>75</v>
      </c>
      <c r="B40" s="43" t="s">
        <v>138</v>
      </c>
      <c r="C40" s="10"/>
      <c r="D40" s="7" t="s">
        <v>259</v>
      </c>
      <c r="E40" s="7" t="s">
        <v>259</v>
      </c>
      <c r="F40" s="7" t="s">
        <v>259</v>
      </c>
      <c r="G40" s="10" t="s">
        <v>259</v>
      </c>
      <c r="H40" s="10" t="s">
        <v>259</v>
      </c>
      <c r="I40" s="10" t="s">
        <v>259</v>
      </c>
      <c r="J40" s="91">
        <v>45930</v>
      </c>
      <c r="K40" s="91" t="s">
        <v>258</v>
      </c>
      <c r="L40" s="91">
        <v>45930</v>
      </c>
      <c r="M40" s="7" t="s">
        <v>256</v>
      </c>
      <c r="N40" s="7"/>
      <c r="O40" s="4"/>
    </row>
    <row r="41" spans="1:15" ht="75" customHeight="1">
      <c r="A41" s="40" t="s">
        <v>139</v>
      </c>
      <c r="B41" s="43" t="s">
        <v>140</v>
      </c>
      <c r="C41" s="10"/>
      <c r="D41" s="7" t="s">
        <v>259</v>
      </c>
      <c r="E41" s="7" t="s">
        <v>259</v>
      </c>
      <c r="F41" s="7" t="s">
        <v>259</v>
      </c>
      <c r="G41" s="10" t="s">
        <v>259</v>
      </c>
      <c r="H41" s="10" t="s">
        <v>259</v>
      </c>
      <c r="I41" s="10" t="s">
        <v>259</v>
      </c>
      <c r="J41" s="91">
        <v>46020</v>
      </c>
      <c r="K41" s="91" t="s">
        <v>258</v>
      </c>
      <c r="L41" s="91">
        <v>46020</v>
      </c>
      <c r="M41" s="7" t="s">
        <v>256</v>
      </c>
      <c r="N41" s="7"/>
      <c r="O41" s="4"/>
    </row>
    <row r="42" spans="1:15" ht="96">
      <c r="A42" s="40" t="s">
        <v>84</v>
      </c>
      <c r="B42" s="84" t="s">
        <v>265</v>
      </c>
      <c r="C42" s="10" t="s">
        <v>257</v>
      </c>
      <c r="D42" s="10"/>
      <c r="E42" s="10">
        <v>1</v>
      </c>
      <c r="F42" s="10" t="s">
        <v>258</v>
      </c>
      <c r="G42" s="10" t="s">
        <v>258</v>
      </c>
      <c r="H42" s="10">
        <v>1</v>
      </c>
      <c r="I42" s="10">
        <v>1</v>
      </c>
      <c r="J42" s="10" t="s">
        <v>259</v>
      </c>
      <c r="K42" s="10" t="s">
        <v>259</v>
      </c>
      <c r="L42" s="10" t="s">
        <v>259</v>
      </c>
      <c r="M42" s="7" t="s">
        <v>256</v>
      </c>
      <c r="N42" s="7"/>
      <c r="O42" s="4"/>
    </row>
    <row r="43" spans="1:15" ht="86.25" customHeight="1">
      <c r="A43" s="40" t="s">
        <v>78</v>
      </c>
      <c r="B43" s="102" t="s">
        <v>141</v>
      </c>
      <c r="C43" s="4"/>
      <c r="D43" s="7" t="s">
        <v>259</v>
      </c>
      <c r="E43" s="7" t="s">
        <v>259</v>
      </c>
      <c r="F43" s="7" t="s">
        <v>259</v>
      </c>
      <c r="G43" s="87" t="s">
        <v>259</v>
      </c>
      <c r="H43" s="87" t="s">
        <v>259</v>
      </c>
      <c r="I43" s="87" t="s">
        <v>259</v>
      </c>
      <c r="J43" s="91">
        <v>45747</v>
      </c>
      <c r="K43" s="91">
        <v>45706</v>
      </c>
      <c r="L43" s="91" t="s">
        <v>258</v>
      </c>
      <c r="M43" s="7" t="s">
        <v>256</v>
      </c>
      <c r="N43" s="105" t="s">
        <v>277</v>
      </c>
      <c r="O43" s="4"/>
    </row>
    <row r="44" spans="1:15" ht="72.75" customHeight="1">
      <c r="A44" s="40" t="s">
        <v>82</v>
      </c>
      <c r="B44" s="48" t="s">
        <v>142</v>
      </c>
      <c r="C44" s="4"/>
      <c r="D44" s="7" t="s">
        <v>259</v>
      </c>
      <c r="E44" s="7" t="s">
        <v>259</v>
      </c>
      <c r="F44" s="7" t="s">
        <v>259</v>
      </c>
      <c r="G44" s="87" t="s">
        <v>259</v>
      </c>
      <c r="H44" s="87" t="s">
        <v>259</v>
      </c>
      <c r="I44" s="87" t="s">
        <v>259</v>
      </c>
      <c r="J44" s="91">
        <v>45777</v>
      </c>
      <c r="K44" s="91">
        <v>45721</v>
      </c>
      <c r="L44" s="91" t="s">
        <v>258</v>
      </c>
      <c r="M44" s="7" t="s">
        <v>261</v>
      </c>
      <c r="N44" s="7" t="s">
        <v>278</v>
      </c>
      <c r="O44" s="4"/>
    </row>
    <row r="45" spans="1:15" ht="85.5" customHeight="1">
      <c r="A45" s="40" t="s">
        <v>81</v>
      </c>
      <c r="B45" s="97" t="s">
        <v>143</v>
      </c>
      <c r="C45" s="4"/>
      <c r="D45" s="7" t="s">
        <v>259</v>
      </c>
      <c r="E45" s="7" t="s">
        <v>259</v>
      </c>
      <c r="F45" s="7" t="s">
        <v>259</v>
      </c>
      <c r="G45" s="87" t="s">
        <v>259</v>
      </c>
      <c r="H45" s="87" t="s">
        <v>259</v>
      </c>
      <c r="I45" s="87" t="s">
        <v>259</v>
      </c>
      <c r="J45" s="91">
        <v>45900</v>
      </c>
      <c r="K45" s="91" t="s">
        <v>258</v>
      </c>
      <c r="L45" s="91">
        <v>45900</v>
      </c>
      <c r="M45" s="7" t="s">
        <v>256</v>
      </c>
      <c r="N45" s="106"/>
      <c r="O45" s="4"/>
    </row>
    <row r="46" spans="1:15" ht="62.25" customHeight="1">
      <c r="A46" s="40" t="s">
        <v>83</v>
      </c>
      <c r="B46" s="43" t="s">
        <v>144</v>
      </c>
      <c r="C46" s="4"/>
      <c r="D46" s="7" t="s">
        <v>259</v>
      </c>
      <c r="E46" s="7" t="s">
        <v>259</v>
      </c>
      <c r="F46" s="7" t="s">
        <v>259</v>
      </c>
      <c r="G46" s="87" t="s">
        <v>259</v>
      </c>
      <c r="H46" s="87" t="s">
        <v>259</v>
      </c>
      <c r="I46" s="87" t="s">
        <v>259</v>
      </c>
      <c r="J46" s="91">
        <v>45960</v>
      </c>
      <c r="K46" s="91" t="s">
        <v>258</v>
      </c>
      <c r="L46" s="91">
        <v>45960</v>
      </c>
      <c r="M46" s="7" t="s">
        <v>261</v>
      </c>
      <c r="N46" s="4"/>
      <c r="O46" s="4"/>
    </row>
    <row r="47" spans="1:15">
      <c r="A47" s="241" t="s">
        <v>136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3"/>
    </row>
    <row r="48" spans="1:15" ht="85.5" customHeight="1">
      <c r="A48" s="40" t="s">
        <v>77</v>
      </c>
      <c r="B48" s="43" t="s">
        <v>155</v>
      </c>
      <c r="C48" s="10" t="s">
        <v>257</v>
      </c>
      <c r="D48" s="7"/>
      <c r="E48" s="7">
        <v>0</v>
      </c>
      <c r="F48" s="7" t="s">
        <v>258</v>
      </c>
      <c r="G48" s="10" t="s">
        <v>258</v>
      </c>
      <c r="H48" s="10">
        <v>0</v>
      </c>
      <c r="I48" s="10">
        <v>0</v>
      </c>
      <c r="J48" s="10" t="s">
        <v>259</v>
      </c>
      <c r="K48" s="7" t="s">
        <v>259</v>
      </c>
      <c r="L48" s="10" t="s">
        <v>259</v>
      </c>
      <c r="M48" s="7" t="s">
        <v>256</v>
      </c>
      <c r="N48" s="25"/>
      <c r="O48" s="4"/>
    </row>
    <row r="49" spans="1:15" ht="94.5" customHeight="1">
      <c r="A49" s="40" t="s">
        <v>85</v>
      </c>
      <c r="B49" s="43" t="s">
        <v>145</v>
      </c>
      <c r="C49" s="9"/>
      <c r="D49" s="7" t="s">
        <v>259</v>
      </c>
      <c r="E49" s="7" t="s">
        <v>259</v>
      </c>
      <c r="F49" s="7" t="s">
        <v>259</v>
      </c>
      <c r="G49" s="87" t="s">
        <v>259</v>
      </c>
      <c r="H49" s="87" t="s">
        <v>259</v>
      </c>
      <c r="I49" s="87" t="s">
        <v>259</v>
      </c>
      <c r="J49" s="91">
        <v>45688</v>
      </c>
      <c r="K49" s="7" t="s">
        <v>258</v>
      </c>
      <c r="L49" s="10" t="s">
        <v>258</v>
      </c>
      <c r="M49" s="7" t="s">
        <v>255</v>
      </c>
      <c r="N49" s="7"/>
      <c r="O49" s="4"/>
    </row>
    <row r="50" spans="1:15" ht="108.75" customHeight="1">
      <c r="A50" s="40" t="s">
        <v>86</v>
      </c>
      <c r="B50" s="43" t="s">
        <v>146</v>
      </c>
      <c r="C50" s="9"/>
      <c r="D50" s="7" t="s">
        <v>259</v>
      </c>
      <c r="E50" s="7" t="s">
        <v>259</v>
      </c>
      <c r="F50" s="7" t="s">
        <v>259</v>
      </c>
      <c r="G50" s="87" t="s">
        <v>259</v>
      </c>
      <c r="H50" s="87" t="s">
        <v>259</v>
      </c>
      <c r="I50" s="87" t="s">
        <v>259</v>
      </c>
      <c r="J50" s="91">
        <v>45930</v>
      </c>
      <c r="K50" s="7" t="s">
        <v>258</v>
      </c>
      <c r="L50" s="10" t="s">
        <v>258</v>
      </c>
      <c r="M50" s="7" t="s">
        <v>256</v>
      </c>
      <c r="N50" s="25"/>
      <c r="O50" s="4"/>
    </row>
    <row r="51" spans="1:15" ht="85.5" customHeight="1">
      <c r="A51" s="40" t="s">
        <v>87</v>
      </c>
      <c r="B51" s="111" t="s">
        <v>147</v>
      </c>
      <c r="C51" s="9"/>
      <c r="D51" s="7" t="s">
        <v>259</v>
      </c>
      <c r="E51" s="7" t="s">
        <v>259</v>
      </c>
      <c r="F51" s="7" t="s">
        <v>259</v>
      </c>
      <c r="G51" s="87" t="s">
        <v>259</v>
      </c>
      <c r="H51" s="87" t="s">
        <v>259</v>
      </c>
      <c r="I51" s="87" t="s">
        <v>259</v>
      </c>
      <c r="J51" s="91">
        <v>45961</v>
      </c>
      <c r="K51" s="7" t="s">
        <v>258</v>
      </c>
      <c r="L51" s="10" t="s">
        <v>258</v>
      </c>
      <c r="M51" s="7" t="s">
        <v>256</v>
      </c>
      <c r="N51" s="25"/>
      <c r="O51" s="4"/>
    </row>
    <row r="52" spans="1:15" ht="36">
      <c r="A52" s="40" t="s">
        <v>88</v>
      </c>
      <c r="B52" s="111" t="s">
        <v>148</v>
      </c>
      <c r="C52" s="9"/>
      <c r="D52" s="7" t="s">
        <v>259</v>
      </c>
      <c r="E52" s="7" t="s">
        <v>259</v>
      </c>
      <c r="F52" s="7" t="s">
        <v>259</v>
      </c>
      <c r="G52" s="87" t="s">
        <v>259</v>
      </c>
      <c r="H52" s="87" t="s">
        <v>259</v>
      </c>
      <c r="I52" s="87" t="s">
        <v>259</v>
      </c>
      <c r="J52" s="91">
        <v>45971</v>
      </c>
      <c r="K52" s="7" t="s">
        <v>258</v>
      </c>
      <c r="L52" s="10" t="s">
        <v>258</v>
      </c>
      <c r="M52" s="7" t="s">
        <v>261</v>
      </c>
      <c r="N52" s="25"/>
      <c r="O52" s="4"/>
    </row>
    <row r="53" spans="1:15" ht="96">
      <c r="A53" s="40" t="s">
        <v>89</v>
      </c>
      <c r="B53" s="84" t="s">
        <v>263</v>
      </c>
      <c r="C53" s="10" t="s">
        <v>257</v>
      </c>
      <c r="D53" s="7"/>
      <c r="E53" s="7">
        <v>0</v>
      </c>
      <c r="F53" s="7" t="s">
        <v>258</v>
      </c>
      <c r="G53" s="10" t="s">
        <v>258</v>
      </c>
      <c r="H53" s="10">
        <v>1</v>
      </c>
      <c r="I53" s="10">
        <v>1</v>
      </c>
      <c r="J53" s="10" t="s">
        <v>259</v>
      </c>
      <c r="K53" s="7" t="s">
        <v>259</v>
      </c>
      <c r="L53" s="10" t="s">
        <v>259</v>
      </c>
      <c r="M53" s="7" t="s">
        <v>256</v>
      </c>
      <c r="N53" s="25"/>
      <c r="O53" s="4"/>
    </row>
    <row r="54" spans="1:15" ht="108.75" customHeight="1">
      <c r="A54" s="40" t="s">
        <v>97</v>
      </c>
      <c r="B54" s="99" t="s">
        <v>149</v>
      </c>
      <c r="C54" s="9"/>
      <c r="D54" s="7" t="s">
        <v>259</v>
      </c>
      <c r="E54" s="7" t="s">
        <v>259</v>
      </c>
      <c r="F54" s="7" t="s">
        <v>259</v>
      </c>
      <c r="G54" s="87" t="s">
        <v>259</v>
      </c>
      <c r="H54" s="87" t="s">
        <v>259</v>
      </c>
      <c r="I54" s="87" t="s">
        <v>259</v>
      </c>
      <c r="J54" s="91">
        <v>45688</v>
      </c>
      <c r="K54" s="94">
        <v>45777</v>
      </c>
      <c r="L54" s="10" t="s">
        <v>258</v>
      </c>
      <c r="M54" s="7" t="s">
        <v>255</v>
      </c>
      <c r="N54" s="7" t="s">
        <v>279</v>
      </c>
      <c r="O54" s="4"/>
    </row>
    <row r="55" spans="1:15" ht="120">
      <c r="A55" s="71" t="s">
        <v>99</v>
      </c>
      <c r="B55" s="99" t="s">
        <v>150</v>
      </c>
      <c r="C55" s="9"/>
      <c r="D55" s="7" t="s">
        <v>259</v>
      </c>
      <c r="E55" s="7" t="s">
        <v>259</v>
      </c>
      <c r="F55" s="7" t="s">
        <v>259</v>
      </c>
      <c r="G55" s="87" t="s">
        <v>259</v>
      </c>
      <c r="H55" s="87" t="s">
        <v>259</v>
      </c>
      <c r="I55" s="87" t="s">
        <v>259</v>
      </c>
      <c r="J55" s="91">
        <v>45930</v>
      </c>
      <c r="K55" s="94">
        <v>45784</v>
      </c>
      <c r="L55" s="92" t="s">
        <v>258</v>
      </c>
      <c r="M55" s="7" t="s">
        <v>256</v>
      </c>
      <c r="N55" s="7" t="s">
        <v>280</v>
      </c>
      <c r="O55" s="4"/>
    </row>
    <row r="56" spans="1:15" ht="85.5" customHeight="1">
      <c r="A56" s="71" t="s">
        <v>101</v>
      </c>
      <c r="B56" s="99" t="s">
        <v>151</v>
      </c>
      <c r="C56" s="9"/>
      <c r="D56" s="7" t="s">
        <v>259</v>
      </c>
      <c r="E56" s="7" t="s">
        <v>259</v>
      </c>
      <c r="F56" s="7" t="s">
        <v>259</v>
      </c>
      <c r="G56" s="87" t="s">
        <v>259</v>
      </c>
      <c r="H56" s="87" t="s">
        <v>259</v>
      </c>
      <c r="I56" s="87" t="s">
        <v>259</v>
      </c>
      <c r="J56" s="91">
        <v>45961</v>
      </c>
      <c r="K56" s="94">
        <v>45790</v>
      </c>
      <c r="L56" s="92" t="s">
        <v>258</v>
      </c>
      <c r="M56" s="7" t="s">
        <v>256</v>
      </c>
      <c r="N56" s="7" t="s">
        <v>281</v>
      </c>
      <c r="O56" s="4"/>
    </row>
    <row r="57" spans="1:15" ht="36">
      <c r="A57" s="71" t="s">
        <v>102</v>
      </c>
      <c r="B57" s="99" t="s">
        <v>152</v>
      </c>
      <c r="C57" s="9"/>
      <c r="D57" s="7" t="s">
        <v>259</v>
      </c>
      <c r="E57" s="7" t="s">
        <v>259</v>
      </c>
      <c r="F57" s="7" t="s">
        <v>259</v>
      </c>
      <c r="G57" s="87" t="s">
        <v>259</v>
      </c>
      <c r="H57" s="87" t="s">
        <v>259</v>
      </c>
      <c r="I57" s="87" t="s">
        <v>259</v>
      </c>
      <c r="J57" s="91">
        <v>45971</v>
      </c>
      <c r="K57" s="94">
        <v>45791</v>
      </c>
      <c r="L57" s="92" t="s">
        <v>258</v>
      </c>
      <c r="M57" s="7" t="s">
        <v>261</v>
      </c>
      <c r="N57" s="7" t="s">
        <v>282</v>
      </c>
      <c r="O57" s="4"/>
    </row>
    <row r="58" spans="1:15" ht="15.75" customHeight="1">
      <c r="A58" s="72"/>
      <c r="B58" s="56"/>
      <c r="C58" s="37"/>
      <c r="D58" s="38"/>
      <c r="E58" s="38"/>
      <c r="F58" s="38"/>
      <c r="G58" s="36"/>
      <c r="H58" s="36"/>
      <c r="I58" s="36"/>
      <c r="J58" s="36"/>
      <c r="K58" s="39"/>
      <c r="L58" s="36"/>
      <c r="M58" s="36"/>
      <c r="N58" s="36"/>
      <c r="O58" s="57"/>
    </row>
    <row r="59" spans="1:15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5">
      <c r="A60" s="140" t="s">
        <v>166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5">
      <c r="A62" s="141" t="s">
        <v>27</v>
      </c>
      <c r="B62" s="141"/>
      <c r="C62" s="141"/>
      <c r="D62" s="149" t="s">
        <v>28</v>
      </c>
      <c r="E62" s="150"/>
      <c r="F62" s="151"/>
      <c r="G62" s="152" t="s">
        <v>33</v>
      </c>
      <c r="H62" s="152"/>
      <c r="I62" s="141" t="s">
        <v>46</v>
      </c>
      <c r="J62" s="141"/>
      <c r="K62" s="141"/>
      <c r="L62" s="141" t="s">
        <v>7</v>
      </c>
      <c r="M62" s="141"/>
      <c r="N62" s="141"/>
    </row>
    <row r="63" spans="1:15" ht="36">
      <c r="A63" s="141"/>
      <c r="B63" s="141"/>
      <c r="C63" s="142"/>
      <c r="D63" s="17" t="s">
        <v>69</v>
      </c>
      <c r="E63" s="17" t="s">
        <v>30</v>
      </c>
      <c r="F63" s="18" t="s">
        <v>35</v>
      </c>
      <c r="G63" s="18" t="s">
        <v>34</v>
      </c>
      <c r="H63" s="17" t="s">
        <v>31</v>
      </c>
      <c r="I63" s="143"/>
      <c r="J63" s="141"/>
      <c r="K63" s="141"/>
      <c r="L63" s="141"/>
      <c r="M63" s="141"/>
      <c r="N63" s="141"/>
    </row>
    <row r="64" spans="1:15">
      <c r="A64" s="153">
        <v>1</v>
      </c>
      <c r="B64" s="154"/>
      <c r="C64" s="155"/>
      <c r="D64" s="15">
        <v>2</v>
      </c>
      <c r="E64" s="15">
        <v>3</v>
      </c>
      <c r="F64" s="16">
        <v>4</v>
      </c>
      <c r="G64" s="16">
        <v>5</v>
      </c>
      <c r="H64" s="15">
        <v>6</v>
      </c>
      <c r="I64" s="153">
        <v>7</v>
      </c>
      <c r="J64" s="154"/>
      <c r="K64" s="155"/>
      <c r="L64" s="153">
        <v>8</v>
      </c>
      <c r="M64" s="154"/>
      <c r="N64" s="155"/>
    </row>
    <row r="65" spans="1:14" s="82" customFormat="1" ht="39.75" customHeight="1">
      <c r="A65" s="238" t="s">
        <v>158</v>
      </c>
      <c r="B65" s="239"/>
      <c r="C65" s="240"/>
      <c r="D65" s="81">
        <v>919</v>
      </c>
      <c r="E65" s="81">
        <f>SUM(E75,E85)</f>
        <v>646</v>
      </c>
      <c r="F65" s="81">
        <f>E65</f>
        <v>646</v>
      </c>
      <c r="G65" s="81">
        <v>464</v>
      </c>
      <c r="H65" s="81">
        <v>464</v>
      </c>
      <c r="I65" s="268">
        <f>H65/E65*100</f>
        <v>71.826625386996895</v>
      </c>
      <c r="J65" s="269"/>
      <c r="K65" s="270"/>
      <c r="L65" s="235"/>
      <c r="M65" s="236"/>
      <c r="N65" s="237"/>
    </row>
    <row r="66" spans="1:14">
      <c r="A66" s="156" t="s">
        <v>37</v>
      </c>
      <c r="B66" s="156"/>
      <c r="C66" s="156"/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71">
        <v>0</v>
      </c>
      <c r="J66" s="272"/>
      <c r="K66" s="273"/>
      <c r="L66" s="173"/>
      <c r="M66" s="174"/>
      <c r="N66" s="175"/>
    </row>
    <row r="67" spans="1:14">
      <c r="A67" s="156" t="s">
        <v>38</v>
      </c>
      <c r="B67" s="156"/>
      <c r="C67" s="156"/>
      <c r="D67" s="21">
        <v>0</v>
      </c>
      <c r="E67" s="21">
        <v>0</v>
      </c>
      <c r="F67" s="21">
        <v>0</v>
      </c>
      <c r="G67" s="21">
        <v>0</v>
      </c>
      <c r="H67" s="23">
        <v>0</v>
      </c>
      <c r="I67" s="271">
        <v>0</v>
      </c>
      <c r="J67" s="272"/>
      <c r="K67" s="273"/>
      <c r="L67" s="173"/>
      <c r="M67" s="174"/>
      <c r="N67" s="175"/>
    </row>
    <row r="68" spans="1:14" s="82" customFormat="1">
      <c r="A68" s="171" t="s">
        <v>39</v>
      </c>
      <c r="B68" s="171"/>
      <c r="C68" s="171"/>
      <c r="D68" s="81">
        <v>919</v>
      </c>
      <c r="E68" s="81">
        <f>SUM(E78,E88)</f>
        <v>646</v>
      </c>
      <c r="F68" s="81">
        <f>E68</f>
        <v>646</v>
      </c>
      <c r="G68" s="81">
        <v>464</v>
      </c>
      <c r="H68" s="81">
        <v>464</v>
      </c>
      <c r="I68" s="268">
        <f>H68/E68*100</f>
        <v>71.826625386996895</v>
      </c>
      <c r="J68" s="269"/>
      <c r="K68" s="270"/>
      <c r="L68" s="235"/>
      <c r="M68" s="236"/>
      <c r="N68" s="237"/>
    </row>
    <row r="69" spans="1:14">
      <c r="A69" s="156" t="s">
        <v>40</v>
      </c>
      <c r="B69" s="156"/>
      <c r="C69" s="156"/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71">
        <v>0</v>
      </c>
      <c r="J69" s="272"/>
      <c r="K69" s="273"/>
      <c r="L69" s="173"/>
      <c r="M69" s="174"/>
      <c r="N69" s="175"/>
    </row>
    <row r="70" spans="1:14" ht="49.5" customHeight="1">
      <c r="A70" s="198" t="s">
        <v>229</v>
      </c>
      <c r="B70" s="156"/>
      <c r="C70" s="156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71">
        <v>0</v>
      </c>
      <c r="J70" s="272"/>
      <c r="K70" s="273"/>
      <c r="L70" s="173"/>
      <c r="M70" s="174"/>
      <c r="N70" s="175"/>
    </row>
    <row r="71" spans="1:14">
      <c r="A71" s="156" t="s">
        <v>37</v>
      </c>
      <c r="B71" s="156"/>
      <c r="C71" s="156"/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71">
        <v>0</v>
      </c>
      <c r="J71" s="272"/>
      <c r="K71" s="273"/>
      <c r="L71" s="173"/>
      <c r="M71" s="174"/>
      <c r="N71" s="175"/>
    </row>
    <row r="72" spans="1:14">
      <c r="A72" s="156" t="s">
        <v>38</v>
      </c>
      <c r="B72" s="156"/>
      <c r="C72" s="156"/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71">
        <v>0</v>
      </c>
      <c r="J72" s="272"/>
      <c r="K72" s="273"/>
      <c r="L72" s="173"/>
      <c r="M72" s="174"/>
      <c r="N72" s="175"/>
    </row>
    <row r="73" spans="1:14">
      <c r="A73" s="156" t="s">
        <v>39</v>
      </c>
      <c r="B73" s="156"/>
      <c r="C73" s="156"/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71">
        <v>0</v>
      </c>
      <c r="J73" s="272"/>
      <c r="K73" s="273"/>
      <c r="L73" s="173"/>
      <c r="M73" s="174"/>
      <c r="N73" s="175"/>
    </row>
    <row r="74" spans="1:14">
      <c r="A74" s="156" t="s">
        <v>40</v>
      </c>
      <c r="B74" s="156"/>
      <c r="C74" s="156"/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71">
        <v>0</v>
      </c>
      <c r="J74" s="272"/>
      <c r="K74" s="273"/>
      <c r="L74" s="173"/>
      <c r="M74" s="174"/>
      <c r="N74" s="175"/>
    </row>
    <row r="75" spans="1:14" ht="36.75" customHeight="1">
      <c r="A75" s="191" t="s">
        <v>230</v>
      </c>
      <c r="B75" s="192"/>
      <c r="C75" s="193"/>
      <c r="D75" s="21">
        <v>340</v>
      </c>
      <c r="E75" s="21">
        <v>340</v>
      </c>
      <c r="F75" s="21">
        <v>340</v>
      </c>
      <c r="G75" s="21">
        <v>340</v>
      </c>
      <c r="H75" s="21">
        <v>340</v>
      </c>
      <c r="I75" s="271">
        <f>H75/E75*100</f>
        <v>100</v>
      </c>
      <c r="J75" s="272"/>
      <c r="K75" s="273"/>
      <c r="L75" s="173"/>
      <c r="M75" s="174"/>
      <c r="N75" s="175"/>
    </row>
    <row r="76" spans="1:14">
      <c r="A76" s="156" t="s">
        <v>37</v>
      </c>
      <c r="B76" s="156"/>
      <c r="C76" s="156"/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71">
        <v>0</v>
      </c>
      <c r="J76" s="272"/>
      <c r="K76" s="273"/>
      <c r="L76" s="173"/>
      <c r="M76" s="174"/>
      <c r="N76" s="175"/>
    </row>
    <row r="77" spans="1:14">
      <c r="A77" s="156" t="s">
        <v>38</v>
      </c>
      <c r="B77" s="156"/>
      <c r="C77" s="156"/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71">
        <v>0</v>
      </c>
      <c r="J77" s="272"/>
      <c r="K77" s="273"/>
      <c r="L77" s="173"/>
      <c r="M77" s="174"/>
      <c r="N77" s="175"/>
    </row>
    <row r="78" spans="1:14">
      <c r="A78" s="156" t="s">
        <v>39</v>
      </c>
      <c r="B78" s="156"/>
      <c r="C78" s="156"/>
      <c r="D78" s="21">
        <v>340</v>
      </c>
      <c r="E78" s="21">
        <v>340</v>
      </c>
      <c r="F78" s="21">
        <v>340</v>
      </c>
      <c r="G78" s="21"/>
      <c r="H78" s="21"/>
      <c r="I78" s="271"/>
      <c r="J78" s="272"/>
      <c r="K78" s="273"/>
      <c r="L78" s="173"/>
      <c r="M78" s="174"/>
      <c r="N78" s="175"/>
    </row>
    <row r="79" spans="1:14">
      <c r="A79" s="156" t="s">
        <v>40</v>
      </c>
      <c r="B79" s="156"/>
      <c r="C79" s="156"/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71">
        <v>0</v>
      </c>
      <c r="J79" s="272"/>
      <c r="K79" s="273"/>
      <c r="L79" s="173"/>
      <c r="M79" s="174"/>
      <c r="N79" s="175"/>
    </row>
    <row r="80" spans="1:14" ht="51" customHeight="1">
      <c r="A80" s="183" t="s">
        <v>231</v>
      </c>
      <c r="B80" s="184"/>
      <c r="C80" s="185"/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71">
        <v>0</v>
      </c>
      <c r="J80" s="272"/>
      <c r="K80" s="273"/>
      <c r="L80" s="173"/>
      <c r="M80" s="174"/>
      <c r="N80" s="175"/>
    </row>
    <row r="81" spans="1:14">
      <c r="A81" s="156" t="s">
        <v>37</v>
      </c>
      <c r="B81" s="156"/>
      <c r="C81" s="156"/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71">
        <v>0</v>
      </c>
      <c r="J81" s="272"/>
      <c r="K81" s="273"/>
      <c r="L81" s="173"/>
      <c r="M81" s="174"/>
      <c r="N81" s="175"/>
    </row>
    <row r="82" spans="1:14">
      <c r="A82" s="156" t="s">
        <v>38</v>
      </c>
      <c r="B82" s="156"/>
      <c r="C82" s="156"/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71">
        <v>0</v>
      </c>
      <c r="J82" s="272"/>
      <c r="K82" s="273"/>
      <c r="L82" s="173"/>
      <c r="M82" s="174"/>
      <c r="N82" s="175"/>
    </row>
    <row r="83" spans="1:14">
      <c r="A83" s="156" t="s">
        <v>39</v>
      </c>
      <c r="B83" s="156"/>
      <c r="C83" s="156"/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71">
        <v>0</v>
      </c>
      <c r="J83" s="272"/>
      <c r="K83" s="273"/>
      <c r="L83" s="173"/>
      <c r="M83" s="174"/>
      <c r="N83" s="175"/>
    </row>
    <row r="84" spans="1:14">
      <c r="A84" s="156" t="s">
        <v>40</v>
      </c>
      <c r="B84" s="156"/>
      <c r="C84" s="156"/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71">
        <v>0</v>
      </c>
      <c r="J84" s="272"/>
      <c r="K84" s="273"/>
      <c r="L84" s="173"/>
      <c r="M84" s="174"/>
      <c r="N84" s="175"/>
    </row>
    <row r="85" spans="1:14" s="82" customFormat="1" ht="64.5" customHeight="1">
      <c r="A85" s="238" t="s">
        <v>232</v>
      </c>
      <c r="B85" s="239"/>
      <c r="C85" s="240"/>
      <c r="D85" s="81">
        <v>579</v>
      </c>
      <c r="E85" s="81">
        <v>306</v>
      </c>
      <c r="F85" s="81">
        <f>E85</f>
        <v>306</v>
      </c>
      <c r="G85" s="81">
        <v>124</v>
      </c>
      <c r="H85" s="81">
        <v>124</v>
      </c>
      <c r="I85" s="268">
        <f>H85/E85*100</f>
        <v>40.522875816993462</v>
      </c>
      <c r="J85" s="269"/>
      <c r="K85" s="270"/>
      <c r="L85" s="235"/>
      <c r="M85" s="236"/>
      <c r="N85" s="237"/>
    </row>
    <row r="86" spans="1:14">
      <c r="A86" s="156" t="s">
        <v>37</v>
      </c>
      <c r="B86" s="156"/>
      <c r="C86" s="156"/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71">
        <v>0</v>
      </c>
      <c r="J86" s="272"/>
      <c r="K86" s="273"/>
      <c r="L86" s="173"/>
      <c r="M86" s="174"/>
      <c r="N86" s="175"/>
    </row>
    <row r="87" spans="1:14">
      <c r="A87" s="156" t="s">
        <v>38</v>
      </c>
      <c r="B87" s="156"/>
      <c r="C87" s="156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71">
        <v>0</v>
      </c>
      <c r="J87" s="272"/>
      <c r="K87" s="273"/>
      <c r="L87" s="173"/>
      <c r="M87" s="174"/>
      <c r="N87" s="175"/>
    </row>
    <row r="88" spans="1:14" s="82" customFormat="1">
      <c r="A88" s="171" t="s">
        <v>39</v>
      </c>
      <c r="B88" s="171"/>
      <c r="C88" s="171"/>
      <c r="D88" s="81">
        <v>579</v>
      </c>
      <c r="E88" s="81">
        <v>306</v>
      </c>
      <c r="F88" s="81">
        <f>E88</f>
        <v>306</v>
      </c>
      <c r="G88" s="81">
        <v>124</v>
      </c>
      <c r="H88" s="81">
        <v>124</v>
      </c>
      <c r="I88" s="268">
        <f>H88/E88*100</f>
        <v>40.522875816993462</v>
      </c>
      <c r="J88" s="269"/>
      <c r="K88" s="270"/>
      <c r="L88" s="235"/>
      <c r="M88" s="236"/>
      <c r="N88" s="237"/>
    </row>
    <row r="89" spans="1:14">
      <c r="A89" s="156" t="s">
        <v>40</v>
      </c>
      <c r="B89" s="156"/>
      <c r="C89" s="156"/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71">
        <v>0</v>
      </c>
      <c r="J89" s="272"/>
      <c r="K89" s="273"/>
      <c r="L89" s="173"/>
      <c r="M89" s="174"/>
      <c r="N89" s="175"/>
    </row>
  </sheetData>
  <mergeCells count="118">
    <mergeCell ref="A11:N11"/>
    <mergeCell ref="A12:N12"/>
    <mergeCell ref="A13:N13"/>
    <mergeCell ref="A14:N14"/>
    <mergeCell ref="A17:N17"/>
    <mergeCell ref="A20:N20"/>
    <mergeCell ref="K1:O1"/>
    <mergeCell ref="K2:O2"/>
    <mergeCell ref="K3:O3"/>
    <mergeCell ref="K4:O4"/>
    <mergeCell ref="K5:O5"/>
    <mergeCell ref="K6:O6"/>
    <mergeCell ref="K7:O7"/>
    <mergeCell ref="K8:O8"/>
    <mergeCell ref="K9:O9"/>
    <mergeCell ref="A23:N23"/>
    <mergeCell ref="A28:N28"/>
    <mergeCell ref="A30:A33"/>
    <mergeCell ref="B30:B33"/>
    <mergeCell ref="C30:C33"/>
    <mergeCell ref="D30:D33"/>
    <mergeCell ref="E30:E33"/>
    <mergeCell ref="L30:L33"/>
    <mergeCell ref="M30:M33"/>
    <mergeCell ref="N30:N33"/>
    <mergeCell ref="O30:O33"/>
    <mergeCell ref="A35:O35"/>
    <mergeCell ref="A47:O47"/>
    <mergeCell ref="F30:F33"/>
    <mergeCell ref="G30:G33"/>
    <mergeCell ref="H30:H33"/>
    <mergeCell ref="I30:I33"/>
    <mergeCell ref="J30:J33"/>
    <mergeCell ref="K30:K33"/>
    <mergeCell ref="A64:C64"/>
    <mergeCell ref="I64:K64"/>
    <mergeCell ref="L64:N64"/>
    <mergeCell ref="A65:C65"/>
    <mergeCell ref="I65:K65"/>
    <mergeCell ref="L65:N65"/>
    <mergeCell ref="A60:N60"/>
    <mergeCell ref="A62:C63"/>
    <mergeCell ref="D62:F62"/>
    <mergeCell ref="G62:H62"/>
    <mergeCell ref="I62:K63"/>
    <mergeCell ref="L62:N63"/>
    <mergeCell ref="A68:C68"/>
    <mergeCell ref="I68:K68"/>
    <mergeCell ref="L68:N68"/>
    <mergeCell ref="A69:C69"/>
    <mergeCell ref="I69:K69"/>
    <mergeCell ref="L69:N69"/>
    <mergeCell ref="A66:C66"/>
    <mergeCell ref="I66:K66"/>
    <mergeCell ref="L66:N66"/>
    <mergeCell ref="A67:C67"/>
    <mergeCell ref="I67:K67"/>
    <mergeCell ref="L67:N67"/>
    <mergeCell ref="A72:C72"/>
    <mergeCell ref="I72:K72"/>
    <mergeCell ref="L72:N72"/>
    <mergeCell ref="A73:C73"/>
    <mergeCell ref="I73:K73"/>
    <mergeCell ref="L73:N73"/>
    <mergeCell ref="A70:C70"/>
    <mergeCell ref="I70:K70"/>
    <mergeCell ref="L70:N70"/>
    <mergeCell ref="A71:C71"/>
    <mergeCell ref="I71:K71"/>
    <mergeCell ref="L71:N71"/>
    <mergeCell ref="A76:C76"/>
    <mergeCell ref="I76:K76"/>
    <mergeCell ref="L76:N76"/>
    <mergeCell ref="A77:C77"/>
    <mergeCell ref="I77:K77"/>
    <mergeCell ref="L77:N77"/>
    <mergeCell ref="A74:C74"/>
    <mergeCell ref="I74:K74"/>
    <mergeCell ref="L74:N74"/>
    <mergeCell ref="A75:C75"/>
    <mergeCell ref="I75:K75"/>
    <mergeCell ref="L75:N75"/>
    <mergeCell ref="A80:C80"/>
    <mergeCell ref="I80:K80"/>
    <mergeCell ref="L80:N80"/>
    <mergeCell ref="A81:C81"/>
    <mergeCell ref="I81:K81"/>
    <mergeCell ref="L81:N81"/>
    <mergeCell ref="A78:C78"/>
    <mergeCell ref="I78:K78"/>
    <mergeCell ref="L78:N78"/>
    <mergeCell ref="A79:C79"/>
    <mergeCell ref="I79:K79"/>
    <mergeCell ref="L79:N79"/>
    <mergeCell ref="A84:C84"/>
    <mergeCell ref="I84:K84"/>
    <mergeCell ref="L84:N84"/>
    <mergeCell ref="A85:C85"/>
    <mergeCell ref="I85:K85"/>
    <mergeCell ref="L85:N85"/>
    <mergeCell ref="A82:C82"/>
    <mergeCell ref="I82:K82"/>
    <mergeCell ref="L82:N82"/>
    <mergeCell ref="A83:C83"/>
    <mergeCell ref="I83:K83"/>
    <mergeCell ref="L83:N83"/>
    <mergeCell ref="A88:C88"/>
    <mergeCell ref="I88:K88"/>
    <mergeCell ref="L88:N88"/>
    <mergeCell ref="A89:C89"/>
    <mergeCell ref="I89:K89"/>
    <mergeCell ref="L89:N89"/>
    <mergeCell ref="A86:C86"/>
    <mergeCell ref="I86:K86"/>
    <mergeCell ref="L86:N86"/>
    <mergeCell ref="A87:C87"/>
    <mergeCell ref="I87:K87"/>
    <mergeCell ref="L87:N87"/>
  </mergeCells>
  <hyperlinks>
    <hyperlink ref="A12" location="_ftn1" display="_ftn1"/>
    <hyperlink ref="A14" location="_ftn1" display="_ftn1"/>
    <hyperlink ref="B18" location="_ftn1" display="_ftn1"/>
    <hyperlink ref="D18" location="_ftn2" display="_ftn2"/>
    <hyperlink ref="E18" location="_ftn3" display="_ftn3"/>
    <hyperlink ref="I18" location="_ftn4" display="_ftn4"/>
    <hyperlink ref="K18" location="_ftn5" display="_ftn5"/>
    <hyperlink ref="M18" location="_ftn6" display="_ftn6"/>
    <hyperlink ref="N18" location="_ftn7" display="_ftn7"/>
    <hyperlink ref="F63" location="_ftn1" display="_ftn1"/>
    <hyperlink ref="G63" location="_ftn2" display="_ftn2"/>
    <hyperlink ref="I30" location="_ftn1" display="_ftn1"/>
    <hyperlink ref="K30" location="_ftn2" display="_ftn2"/>
    <hyperlink ref="N30" location="_ftn3" display="_ftn3"/>
    <hyperlink ref="O30" location="_ftn4" display="_ftn4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9"/>
  <sheetViews>
    <sheetView topLeftCell="A49" zoomScale="82" zoomScaleNormal="82" workbookViewId="0">
      <selection activeCell="K83" sqref="K83"/>
    </sheetView>
  </sheetViews>
  <sheetFormatPr defaultRowHeight="15"/>
  <cols>
    <col min="2" max="2" width="21.42578125" customWidth="1"/>
    <col min="3" max="3" width="22" customWidth="1"/>
    <col min="4" max="4" width="10.85546875" customWidth="1"/>
    <col min="5" max="5" width="11.42578125" customWidth="1"/>
    <col min="6" max="6" width="15.7109375" customWidth="1"/>
    <col min="7" max="7" width="12.85546875" customWidth="1"/>
    <col min="8" max="9" width="11.7109375" customWidth="1"/>
    <col min="10" max="10" width="15.42578125" customWidth="1"/>
    <col min="11" max="12" width="10.85546875" customWidth="1"/>
    <col min="13" max="13" width="22.5703125" customWidth="1"/>
    <col min="14" max="14" width="12.5703125" customWidth="1"/>
    <col min="15" max="15" width="10.7109375" customWidth="1"/>
  </cols>
  <sheetData>
    <row r="1" spans="1:15" ht="15.75">
      <c r="K1" s="206" t="s">
        <v>291</v>
      </c>
      <c r="L1" s="207"/>
      <c r="M1" s="207"/>
      <c r="N1" s="207"/>
      <c r="O1" s="208"/>
    </row>
    <row r="2" spans="1:15" ht="12.75" customHeight="1">
      <c r="K2" s="209" t="s">
        <v>302</v>
      </c>
      <c r="L2" s="210"/>
      <c r="M2" s="210"/>
      <c r="N2" s="210"/>
      <c r="O2" s="211"/>
    </row>
    <row r="3" spans="1:15" ht="15.75" customHeight="1">
      <c r="K3" s="212" t="s">
        <v>292</v>
      </c>
      <c r="L3" s="213"/>
      <c r="M3" s="213"/>
      <c r="N3" s="213"/>
      <c r="O3" s="214"/>
    </row>
    <row r="4" spans="1:15">
      <c r="K4" s="215" t="s">
        <v>303</v>
      </c>
      <c r="L4" s="216"/>
      <c r="M4" s="216"/>
      <c r="N4" s="216"/>
      <c r="O4" s="217"/>
    </row>
    <row r="5" spans="1:15">
      <c r="K5" s="218" t="s">
        <v>304</v>
      </c>
      <c r="L5" s="219"/>
      <c r="M5" s="219"/>
      <c r="N5" s="219"/>
      <c r="O5" s="220"/>
    </row>
    <row r="6" spans="1:15">
      <c r="K6" s="218" t="s">
        <v>305</v>
      </c>
      <c r="L6" s="219"/>
      <c r="M6" s="219"/>
      <c r="N6" s="219"/>
      <c r="O6" s="220"/>
    </row>
    <row r="7" spans="1:15">
      <c r="K7" s="221" t="s">
        <v>295</v>
      </c>
      <c r="L7" s="222"/>
      <c r="M7" s="222"/>
      <c r="N7" s="222"/>
      <c r="O7" s="223"/>
    </row>
    <row r="8" spans="1:15">
      <c r="K8" s="224"/>
      <c r="L8" s="224"/>
      <c r="M8" s="224"/>
      <c r="N8" s="224"/>
      <c r="O8" s="224"/>
    </row>
    <row r="9" spans="1:15">
      <c r="K9" s="225" t="s">
        <v>296</v>
      </c>
      <c r="L9" s="226"/>
      <c r="M9" s="226"/>
      <c r="N9" s="226"/>
      <c r="O9" s="227"/>
    </row>
    <row r="11" spans="1:15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5">
      <c r="A12" s="145" t="s">
        <v>48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5">
      <c r="A13" s="147" t="s">
        <v>159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>
      <c r="A14" s="148" t="s">
        <v>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>
      <c r="A15" s="4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5">
      <c r="A16" s="137" t="s">
        <v>236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5" ht="60">
      <c r="A17" s="19" t="s">
        <v>4</v>
      </c>
      <c r="B17" s="20" t="s">
        <v>17</v>
      </c>
      <c r="C17" s="19" t="s">
        <v>5</v>
      </c>
      <c r="D17" s="20" t="s">
        <v>16</v>
      </c>
      <c r="E17" s="20" t="s">
        <v>15</v>
      </c>
      <c r="F17" s="19" t="s">
        <v>14</v>
      </c>
      <c r="G17" s="19" t="s">
        <v>13</v>
      </c>
      <c r="H17" s="19" t="s">
        <v>12</v>
      </c>
      <c r="I17" s="20" t="s">
        <v>11</v>
      </c>
      <c r="J17" s="19" t="s">
        <v>6</v>
      </c>
      <c r="K17" s="20" t="s">
        <v>10</v>
      </c>
      <c r="L17" s="19" t="s">
        <v>9</v>
      </c>
      <c r="M17" s="20" t="s">
        <v>8</v>
      </c>
      <c r="N17" s="20" t="s">
        <v>7</v>
      </c>
    </row>
    <row r="18" spans="1:1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</row>
    <row r="19" spans="1:15">
      <c r="A19" s="150" t="s">
        <v>160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1"/>
    </row>
    <row r="20" spans="1:15" ht="217.5" customHeight="1">
      <c r="A20" s="28" t="s">
        <v>56</v>
      </c>
      <c r="B20" s="62"/>
      <c r="C20" s="43" t="s">
        <v>162</v>
      </c>
      <c r="D20" s="7" t="s">
        <v>21</v>
      </c>
      <c r="E20" s="7" t="s">
        <v>22</v>
      </c>
      <c r="F20" s="7" t="s">
        <v>116</v>
      </c>
      <c r="G20" s="8"/>
      <c r="H20" s="8"/>
      <c r="I20" s="8"/>
      <c r="J20" s="8"/>
      <c r="K20" s="7">
        <v>9</v>
      </c>
      <c r="L20" s="8"/>
      <c r="M20" s="8"/>
      <c r="N20" s="8"/>
    </row>
    <row r="21" spans="1:15">
      <c r="A21" s="141" t="s">
        <v>161</v>
      </c>
      <c r="B21" s="152"/>
      <c r="C21" s="152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1:15" ht="75.75" customHeight="1">
      <c r="A22" s="69" t="s">
        <v>25</v>
      </c>
      <c r="B22" s="73"/>
      <c r="C22" s="43" t="s">
        <v>163</v>
      </c>
      <c r="D22" s="7" t="s">
        <v>21</v>
      </c>
      <c r="E22" s="7" t="s">
        <v>22</v>
      </c>
      <c r="F22" s="7" t="s">
        <v>116</v>
      </c>
      <c r="G22" s="47"/>
      <c r="H22" s="47"/>
      <c r="I22" s="47"/>
      <c r="J22" s="47"/>
      <c r="K22" s="7">
        <v>5</v>
      </c>
      <c r="L22" s="47"/>
      <c r="M22" s="47"/>
      <c r="N22" s="47"/>
    </row>
    <row r="23" spans="1:15" ht="54.75" customHeight="1">
      <c r="A23" s="70" t="s">
        <v>58</v>
      </c>
      <c r="B23" s="73"/>
      <c r="C23" s="43" t="s">
        <v>164</v>
      </c>
      <c r="D23" s="7" t="s">
        <v>21</v>
      </c>
      <c r="E23" s="7" t="s">
        <v>22</v>
      </c>
      <c r="F23" s="7" t="s">
        <v>116</v>
      </c>
      <c r="G23" s="26"/>
      <c r="H23" s="26"/>
      <c r="I23" s="26"/>
      <c r="J23" s="27"/>
      <c r="K23" s="7">
        <v>31</v>
      </c>
      <c r="L23" s="34"/>
      <c r="M23" s="26"/>
      <c r="N23" s="26"/>
    </row>
    <row r="24" spans="1:15" ht="60" customHeight="1">
      <c r="A24" s="11" t="s">
        <v>105</v>
      </c>
      <c r="B24" s="9"/>
      <c r="C24" s="43" t="s">
        <v>165</v>
      </c>
      <c r="D24" s="7" t="s">
        <v>21</v>
      </c>
      <c r="E24" s="7" t="s">
        <v>22</v>
      </c>
      <c r="F24" s="7" t="s">
        <v>116</v>
      </c>
      <c r="G24" s="25"/>
      <c r="H24" s="25"/>
      <c r="I24" s="25"/>
      <c r="J24" s="25"/>
      <c r="K24" s="7">
        <v>10</v>
      </c>
      <c r="L24" s="25"/>
      <c r="M24" s="25"/>
      <c r="N24" s="25"/>
    </row>
    <row r="25" spans="1:15">
      <c r="A25" s="35"/>
      <c r="B25" s="36"/>
      <c r="C25" s="37"/>
      <c r="D25" s="38"/>
      <c r="E25" s="38"/>
      <c r="F25" s="38"/>
      <c r="G25" s="36"/>
      <c r="H25" s="36"/>
      <c r="I25" s="36"/>
      <c r="J25" s="36"/>
      <c r="K25" s="39"/>
      <c r="L25" s="36"/>
      <c r="M25" s="36"/>
      <c r="N25" s="36"/>
    </row>
    <row r="26" spans="1:15">
      <c r="A26" s="35"/>
      <c r="B26" s="36"/>
      <c r="C26" s="37"/>
      <c r="D26" s="38"/>
      <c r="E26" s="38"/>
      <c r="F26" s="38"/>
      <c r="G26" s="36"/>
      <c r="H26" s="36"/>
      <c r="I26" s="36"/>
      <c r="J26" s="36"/>
      <c r="K26" s="39"/>
      <c r="L26" s="36"/>
      <c r="M26" s="36"/>
      <c r="N26" s="36"/>
    </row>
    <row r="27" spans="1:15">
      <c r="A27" s="140" t="s">
        <v>60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5">
      <c r="A28" s="35"/>
      <c r="B28" s="36"/>
      <c r="C28" s="37"/>
      <c r="D28" s="38"/>
      <c r="E28" s="38"/>
      <c r="F28" s="38"/>
      <c r="G28" s="36"/>
      <c r="H28" s="36"/>
      <c r="I28" s="36"/>
      <c r="J28" s="36"/>
      <c r="K28" s="39"/>
      <c r="L28" s="36"/>
      <c r="M28" s="36"/>
      <c r="N28" s="36"/>
    </row>
    <row r="29" spans="1:15">
      <c r="A29" s="197" t="s">
        <v>61</v>
      </c>
      <c r="B29" s="197" t="s">
        <v>62</v>
      </c>
      <c r="C29" s="197" t="s">
        <v>63</v>
      </c>
      <c r="D29" s="197" t="s">
        <v>125</v>
      </c>
      <c r="E29" s="197" t="s">
        <v>64</v>
      </c>
      <c r="F29" s="197" t="s">
        <v>13</v>
      </c>
      <c r="G29" s="197" t="s">
        <v>12</v>
      </c>
      <c r="H29" s="197" t="s">
        <v>11</v>
      </c>
      <c r="I29" s="205" t="s">
        <v>10</v>
      </c>
      <c r="J29" s="197" t="s">
        <v>65</v>
      </c>
      <c r="K29" s="205" t="s">
        <v>67</v>
      </c>
      <c r="L29" s="197" t="s">
        <v>80</v>
      </c>
      <c r="M29" s="197" t="s">
        <v>66</v>
      </c>
      <c r="N29" s="205" t="s">
        <v>68</v>
      </c>
      <c r="O29" s="205" t="s">
        <v>7</v>
      </c>
    </row>
    <row r="30" spans="1:15">
      <c r="A30" s="197"/>
      <c r="B30" s="197"/>
      <c r="C30" s="197"/>
      <c r="D30" s="197"/>
      <c r="E30" s="197"/>
      <c r="F30" s="197"/>
      <c r="G30" s="197"/>
      <c r="H30" s="197"/>
      <c r="I30" s="205"/>
      <c r="J30" s="197"/>
      <c r="K30" s="205"/>
      <c r="L30" s="197"/>
      <c r="M30" s="197"/>
      <c r="N30" s="205"/>
      <c r="O30" s="205"/>
    </row>
    <row r="31" spans="1:15">
      <c r="A31" s="197"/>
      <c r="B31" s="197"/>
      <c r="C31" s="197"/>
      <c r="D31" s="197"/>
      <c r="E31" s="197"/>
      <c r="F31" s="197"/>
      <c r="G31" s="197"/>
      <c r="H31" s="197"/>
      <c r="I31" s="205"/>
      <c r="J31" s="197"/>
      <c r="K31" s="205"/>
      <c r="L31" s="197"/>
      <c r="M31" s="197"/>
      <c r="N31" s="205"/>
      <c r="O31" s="205"/>
    </row>
    <row r="32" spans="1:15" ht="31.5" customHeight="1">
      <c r="A32" s="197"/>
      <c r="B32" s="197"/>
      <c r="C32" s="197"/>
      <c r="D32" s="197"/>
      <c r="E32" s="197"/>
      <c r="F32" s="197"/>
      <c r="G32" s="197"/>
      <c r="H32" s="197"/>
      <c r="I32" s="205"/>
      <c r="J32" s="197"/>
      <c r="K32" s="205"/>
      <c r="L32" s="197"/>
      <c r="M32" s="197"/>
      <c r="N32" s="205"/>
      <c r="O32" s="205"/>
    </row>
    <row r="33" spans="1:15">
      <c r="A33" s="7">
        <v>1</v>
      </c>
      <c r="B33" s="7">
        <v>2</v>
      </c>
      <c r="C33" s="7">
        <v>3</v>
      </c>
      <c r="D33" s="7">
        <v>4</v>
      </c>
      <c r="E33" s="7">
        <v>5</v>
      </c>
      <c r="F33" s="7">
        <v>6</v>
      </c>
      <c r="G33" s="7">
        <v>7</v>
      </c>
      <c r="H33" s="7">
        <v>8</v>
      </c>
      <c r="I33" s="7">
        <v>9</v>
      </c>
      <c r="J33" s="7">
        <v>10</v>
      </c>
      <c r="K33" s="7">
        <v>11</v>
      </c>
      <c r="L33" s="7">
        <v>12</v>
      </c>
      <c r="M33" s="7">
        <v>13</v>
      </c>
      <c r="N33" s="7">
        <v>14</v>
      </c>
      <c r="O33" s="7">
        <v>15</v>
      </c>
    </row>
    <row r="34" spans="1:15">
      <c r="A34" s="202" t="s">
        <v>160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4"/>
    </row>
    <row r="35" spans="1:15" ht="108" customHeight="1">
      <c r="A35" s="40" t="s">
        <v>19</v>
      </c>
      <c r="B35" s="50" t="s">
        <v>233</v>
      </c>
      <c r="C35" s="87" t="s">
        <v>262</v>
      </c>
      <c r="D35" s="4"/>
      <c r="E35" s="10">
        <v>1</v>
      </c>
      <c r="F35" s="10" t="s">
        <v>258</v>
      </c>
      <c r="G35" s="10" t="s">
        <v>258</v>
      </c>
      <c r="H35" s="10">
        <v>1</v>
      </c>
      <c r="I35" s="10">
        <v>1</v>
      </c>
      <c r="J35" s="93" t="s">
        <v>259</v>
      </c>
      <c r="K35" s="88" t="s">
        <v>259</v>
      </c>
      <c r="L35" s="88" t="s">
        <v>259</v>
      </c>
      <c r="M35" s="7" t="s">
        <v>256</v>
      </c>
      <c r="N35" s="4"/>
      <c r="O35" s="4"/>
    </row>
    <row r="36" spans="1:15" ht="144.75" customHeight="1">
      <c r="A36" s="40" t="s">
        <v>71</v>
      </c>
      <c r="B36" s="48" t="s">
        <v>167</v>
      </c>
      <c r="C36" s="4"/>
      <c r="D36" s="7" t="s">
        <v>259</v>
      </c>
      <c r="E36" s="7" t="s">
        <v>259</v>
      </c>
      <c r="F36" s="7" t="s">
        <v>259</v>
      </c>
      <c r="G36" s="87" t="s">
        <v>259</v>
      </c>
      <c r="H36" s="87" t="s">
        <v>259</v>
      </c>
      <c r="I36" s="87" t="s">
        <v>259</v>
      </c>
      <c r="J36" s="91">
        <v>45838</v>
      </c>
      <c r="K36" s="91">
        <v>45670</v>
      </c>
      <c r="L36" s="91" t="s">
        <v>258</v>
      </c>
      <c r="M36" s="7" t="s">
        <v>256</v>
      </c>
      <c r="N36" s="7" t="s">
        <v>275</v>
      </c>
      <c r="O36" s="4"/>
    </row>
    <row r="37" spans="1:15" ht="144">
      <c r="A37" s="40" t="s">
        <v>72</v>
      </c>
      <c r="B37" s="43" t="s">
        <v>168</v>
      </c>
      <c r="C37" s="4"/>
      <c r="D37" s="7" t="s">
        <v>259</v>
      </c>
      <c r="E37" s="7" t="s">
        <v>259</v>
      </c>
      <c r="F37" s="7" t="s">
        <v>259</v>
      </c>
      <c r="G37" s="87" t="s">
        <v>259</v>
      </c>
      <c r="H37" s="87" t="s">
        <v>259</v>
      </c>
      <c r="I37" s="87" t="s">
        <v>259</v>
      </c>
      <c r="J37" s="91">
        <v>45869</v>
      </c>
      <c r="K37" s="91" t="s">
        <v>258</v>
      </c>
      <c r="L37" s="91">
        <v>45869</v>
      </c>
      <c r="M37" s="7" t="s">
        <v>256</v>
      </c>
      <c r="N37" s="7"/>
      <c r="O37" s="4"/>
    </row>
    <row r="38" spans="1:15" ht="108">
      <c r="A38" s="40" t="s">
        <v>73</v>
      </c>
      <c r="B38" s="43" t="s">
        <v>169</v>
      </c>
      <c r="C38" s="4"/>
      <c r="D38" s="7" t="s">
        <v>259</v>
      </c>
      <c r="E38" s="7" t="s">
        <v>259</v>
      </c>
      <c r="F38" s="7" t="s">
        <v>259</v>
      </c>
      <c r="G38" s="87" t="s">
        <v>259</v>
      </c>
      <c r="H38" s="87" t="s">
        <v>259</v>
      </c>
      <c r="I38" s="87" t="s">
        <v>259</v>
      </c>
      <c r="J38" s="91">
        <v>45930</v>
      </c>
      <c r="K38" s="91" t="s">
        <v>258</v>
      </c>
      <c r="L38" s="91">
        <v>45930</v>
      </c>
      <c r="M38" s="7" t="s">
        <v>256</v>
      </c>
      <c r="N38" s="7"/>
      <c r="O38" s="4"/>
    </row>
    <row r="39" spans="1:15" ht="108">
      <c r="A39" s="40" t="s">
        <v>75</v>
      </c>
      <c r="B39" s="43" t="s">
        <v>170</v>
      </c>
      <c r="C39" s="4"/>
      <c r="D39" s="7" t="s">
        <v>259</v>
      </c>
      <c r="E39" s="7" t="s">
        <v>259</v>
      </c>
      <c r="F39" s="7" t="s">
        <v>259</v>
      </c>
      <c r="G39" s="87" t="s">
        <v>259</v>
      </c>
      <c r="H39" s="87" t="s">
        <v>259</v>
      </c>
      <c r="I39" s="87" t="s">
        <v>259</v>
      </c>
      <c r="J39" s="91">
        <v>45961</v>
      </c>
      <c r="K39" s="91" t="s">
        <v>258</v>
      </c>
      <c r="L39" s="91">
        <v>45991</v>
      </c>
      <c r="M39" s="7" t="s">
        <v>256</v>
      </c>
      <c r="N39" s="4"/>
      <c r="O39" s="4"/>
    </row>
    <row r="40" spans="1:15" ht="108">
      <c r="A40" s="40" t="s">
        <v>139</v>
      </c>
      <c r="B40" s="43" t="s">
        <v>172</v>
      </c>
      <c r="C40" s="4"/>
      <c r="D40" s="7" t="s">
        <v>259</v>
      </c>
      <c r="E40" s="7" t="s">
        <v>259</v>
      </c>
      <c r="F40" s="7" t="s">
        <v>259</v>
      </c>
      <c r="G40" s="87" t="s">
        <v>259</v>
      </c>
      <c r="H40" s="87" t="s">
        <v>259</v>
      </c>
      <c r="I40" s="87" t="s">
        <v>259</v>
      </c>
      <c r="J40" s="91">
        <v>45991</v>
      </c>
      <c r="K40" s="91" t="s">
        <v>258</v>
      </c>
      <c r="L40" s="91">
        <v>45991</v>
      </c>
      <c r="M40" s="7" t="s">
        <v>256</v>
      </c>
      <c r="N40" s="4"/>
      <c r="O40" s="4"/>
    </row>
    <row r="41" spans="1:15" ht="54.75" customHeight="1">
      <c r="A41" s="40" t="s">
        <v>171</v>
      </c>
      <c r="B41" s="43" t="s">
        <v>173</v>
      </c>
      <c r="C41" s="4"/>
      <c r="D41" s="7" t="s">
        <v>259</v>
      </c>
      <c r="E41" s="7" t="s">
        <v>259</v>
      </c>
      <c r="F41" s="7" t="s">
        <v>259</v>
      </c>
      <c r="G41" s="87" t="s">
        <v>259</v>
      </c>
      <c r="H41" s="87" t="s">
        <v>259</v>
      </c>
      <c r="I41" s="87" t="s">
        <v>259</v>
      </c>
      <c r="J41" s="91">
        <v>45991</v>
      </c>
      <c r="K41" s="91" t="s">
        <v>258</v>
      </c>
      <c r="L41" s="91">
        <v>45991</v>
      </c>
      <c r="M41" s="7" t="s">
        <v>261</v>
      </c>
      <c r="N41" s="4"/>
      <c r="O41" s="4"/>
    </row>
    <row r="42" spans="1:15">
      <c r="A42" s="241" t="s">
        <v>161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3"/>
    </row>
    <row r="43" spans="1:15" ht="84.75" customHeight="1">
      <c r="A43" s="40" t="s">
        <v>77</v>
      </c>
      <c r="B43" s="50" t="s">
        <v>174</v>
      </c>
      <c r="C43" s="7" t="s">
        <v>262</v>
      </c>
      <c r="D43" s="7"/>
      <c r="E43" s="7">
        <v>1</v>
      </c>
      <c r="F43" s="7" t="s">
        <v>258</v>
      </c>
      <c r="G43" s="10" t="s">
        <v>258</v>
      </c>
      <c r="H43" s="10">
        <v>1</v>
      </c>
      <c r="I43" s="10">
        <v>1</v>
      </c>
      <c r="J43" s="10" t="s">
        <v>259</v>
      </c>
      <c r="K43" s="7" t="s">
        <v>259</v>
      </c>
      <c r="L43" s="87" t="s">
        <v>259</v>
      </c>
      <c r="M43" s="7" t="s">
        <v>256</v>
      </c>
      <c r="N43" s="25"/>
      <c r="O43" s="4"/>
    </row>
    <row r="44" spans="1:15" ht="108">
      <c r="A44" s="40" t="s">
        <v>85</v>
      </c>
      <c r="B44" s="102" t="s">
        <v>175</v>
      </c>
      <c r="C44" s="9"/>
      <c r="D44" s="7" t="s">
        <v>259</v>
      </c>
      <c r="E44" s="7" t="s">
        <v>259</v>
      </c>
      <c r="F44" s="7" t="s">
        <v>259</v>
      </c>
      <c r="G44" s="87" t="s">
        <v>259</v>
      </c>
      <c r="H44" s="87" t="s">
        <v>259</v>
      </c>
      <c r="I44" s="87" t="s">
        <v>259</v>
      </c>
      <c r="J44" s="91">
        <v>45848</v>
      </c>
      <c r="K44" s="104">
        <v>45819</v>
      </c>
      <c r="L44" s="91" t="s">
        <v>258</v>
      </c>
      <c r="M44" s="7" t="s">
        <v>256</v>
      </c>
      <c r="N44" s="105" t="s">
        <v>271</v>
      </c>
      <c r="O44" s="4"/>
    </row>
    <row r="45" spans="1:15" ht="108">
      <c r="A45" s="40" t="s">
        <v>86</v>
      </c>
      <c r="B45" s="102" t="s">
        <v>176</v>
      </c>
      <c r="C45" s="9"/>
      <c r="D45" s="7" t="s">
        <v>259</v>
      </c>
      <c r="E45" s="7" t="s">
        <v>259</v>
      </c>
      <c r="F45" s="7" t="s">
        <v>259</v>
      </c>
      <c r="G45" s="87" t="s">
        <v>259</v>
      </c>
      <c r="H45" s="87" t="s">
        <v>259</v>
      </c>
      <c r="I45" s="87" t="s">
        <v>259</v>
      </c>
      <c r="J45" s="91">
        <v>45858</v>
      </c>
      <c r="K45" s="94">
        <v>45835</v>
      </c>
      <c r="L45" s="91" t="s">
        <v>258</v>
      </c>
      <c r="M45" s="7" t="s">
        <v>256</v>
      </c>
      <c r="N45" s="7" t="s">
        <v>276</v>
      </c>
      <c r="O45" s="4"/>
    </row>
    <row r="46" spans="1:15" ht="99" customHeight="1">
      <c r="A46" s="40" t="s">
        <v>87</v>
      </c>
      <c r="B46" s="102" t="s">
        <v>177</v>
      </c>
      <c r="C46" s="9"/>
      <c r="D46" s="7" t="s">
        <v>259</v>
      </c>
      <c r="E46" s="7" t="s">
        <v>259</v>
      </c>
      <c r="F46" s="7" t="s">
        <v>259</v>
      </c>
      <c r="G46" s="87" t="s">
        <v>259</v>
      </c>
      <c r="H46" s="87" t="s">
        <v>259</v>
      </c>
      <c r="I46" s="87" t="s">
        <v>259</v>
      </c>
      <c r="J46" s="91">
        <v>45858</v>
      </c>
      <c r="K46" s="94">
        <v>45835</v>
      </c>
      <c r="L46" s="91" t="s">
        <v>258</v>
      </c>
      <c r="M46" s="7" t="s">
        <v>256</v>
      </c>
      <c r="N46" s="7" t="s">
        <v>276</v>
      </c>
      <c r="O46" s="4"/>
    </row>
    <row r="47" spans="1:15" ht="120">
      <c r="A47" s="40" t="s">
        <v>88</v>
      </c>
      <c r="B47" s="102" t="s">
        <v>178</v>
      </c>
      <c r="C47" s="9"/>
      <c r="D47" s="7" t="s">
        <v>259</v>
      </c>
      <c r="E47" s="7" t="s">
        <v>259</v>
      </c>
      <c r="F47" s="7" t="s">
        <v>259</v>
      </c>
      <c r="G47" s="87" t="s">
        <v>259</v>
      </c>
      <c r="H47" s="87" t="s">
        <v>259</v>
      </c>
      <c r="I47" s="87" t="s">
        <v>259</v>
      </c>
      <c r="J47" s="91">
        <v>45868</v>
      </c>
      <c r="K47" s="94" t="s">
        <v>258</v>
      </c>
      <c r="L47" s="91">
        <v>45868</v>
      </c>
      <c r="M47" s="7" t="s">
        <v>256</v>
      </c>
      <c r="N47" s="7"/>
      <c r="O47" s="4"/>
    </row>
    <row r="48" spans="1:15">
      <c r="A48" s="72"/>
      <c r="B48" s="56"/>
      <c r="C48" s="37"/>
      <c r="D48" s="38"/>
      <c r="E48" s="38"/>
      <c r="F48" s="38"/>
      <c r="G48" s="36"/>
      <c r="H48" s="36"/>
      <c r="I48" s="36"/>
      <c r="J48" s="36"/>
      <c r="K48" s="39"/>
      <c r="L48" s="36"/>
      <c r="M48" s="36"/>
      <c r="N48" s="36"/>
      <c r="O48" s="57"/>
    </row>
    <row r="49" spans="1:14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>
      <c r="A50" s="140" t="s">
        <v>166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141" t="s">
        <v>27</v>
      </c>
      <c r="B52" s="141"/>
      <c r="C52" s="141"/>
      <c r="D52" s="149" t="s">
        <v>28</v>
      </c>
      <c r="E52" s="150"/>
      <c r="F52" s="151"/>
      <c r="G52" s="152" t="s">
        <v>33</v>
      </c>
      <c r="H52" s="152"/>
      <c r="I52" s="141" t="s">
        <v>46</v>
      </c>
      <c r="J52" s="141"/>
      <c r="K52" s="141"/>
      <c r="L52" s="141" t="s">
        <v>7</v>
      </c>
      <c r="M52" s="141"/>
      <c r="N52" s="141"/>
    </row>
    <row r="53" spans="1:14" ht="36">
      <c r="A53" s="141"/>
      <c r="B53" s="141"/>
      <c r="C53" s="142"/>
      <c r="D53" s="17" t="s">
        <v>69</v>
      </c>
      <c r="E53" s="17" t="s">
        <v>30</v>
      </c>
      <c r="F53" s="18" t="s">
        <v>35</v>
      </c>
      <c r="G53" s="18" t="s">
        <v>34</v>
      </c>
      <c r="H53" s="17" t="s">
        <v>31</v>
      </c>
      <c r="I53" s="143"/>
      <c r="J53" s="141"/>
      <c r="K53" s="141"/>
      <c r="L53" s="141"/>
      <c r="M53" s="141"/>
      <c r="N53" s="141"/>
    </row>
    <row r="54" spans="1:14">
      <c r="A54" s="153">
        <v>1</v>
      </c>
      <c r="B54" s="154"/>
      <c r="C54" s="155"/>
      <c r="D54" s="15">
        <v>2</v>
      </c>
      <c r="E54" s="15">
        <v>3</v>
      </c>
      <c r="F54" s="16">
        <v>4</v>
      </c>
      <c r="G54" s="16">
        <v>5</v>
      </c>
      <c r="H54" s="15">
        <v>6</v>
      </c>
      <c r="I54" s="153">
        <v>7</v>
      </c>
      <c r="J54" s="154"/>
      <c r="K54" s="155"/>
      <c r="L54" s="153">
        <v>8</v>
      </c>
      <c r="M54" s="154"/>
      <c r="N54" s="155"/>
    </row>
    <row r="55" spans="1:14" ht="35.25" customHeight="1">
      <c r="A55" s="183" t="s">
        <v>179</v>
      </c>
      <c r="B55" s="184"/>
      <c r="C55" s="185"/>
      <c r="D55" s="21">
        <v>75</v>
      </c>
      <c r="E55" s="21">
        <v>75</v>
      </c>
      <c r="F55" s="21">
        <v>75</v>
      </c>
      <c r="G55" s="21">
        <v>0</v>
      </c>
      <c r="H55" s="21">
        <v>0</v>
      </c>
      <c r="I55" s="271">
        <v>0</v>
      </c>
      <c r="J55" s="272"/>
      <c r="K55" s="273"/>
      <c r="L55" s="173"/>
      <c r="M55" s="174"/>
      <c r="N55" s="175"/>
    </row>
    <row r="56" spans="1:14">
      <c r="A56" s="156" t="s">
        <v>37</v>
      </c>
      <c r="B56" s="156"/>
      <c r="C56" s="156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71">
        <v>0</v>
      </c>
      <c r="J56" s="272"/>
      <c r="K56" s="273"/>
      <c r="L56" s="173"/>
      <c r="M56" s="174"/>
      <c r="N56" s="175"/>
    </row>
    <row r="57" spans="1:14">
      <c r="A57" s="156" t="s">
        <v>38</v>
      </c>
      <c r="B57" s="156"/>
      <c r="C57" s="156"/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71">
        <v>0</v>
      </c>
      <c r="J57" s="272"/>
      <c r="K57" s="273"/>
      <c r="L57" s="173"/>
      <c r="M57" s="174"/>
      <c r="N57" s="175"/>
    </row>
    <row r="58" spans="1:14">
      <c r="A58" s="156" t="s">
        <v>39</v>
      </c>
      <c r="B58" s="156"/>
      <c r="C58" s="156"/>
      <c r="D58" s="21">
        <v>75</v>
      </c>
      <c r="E58" s="21">
        <v>75</v>
      </c>
      <c r="F58" s="21">
        <v>75</v>
      </c>
      <c r="G58" s="21">
        <v>0</v>
      </c>
      <c r="H58" s="21">
        <v>0</v>
      </c>
      <c r="I58" s="271">
        <v>0</v>
      </c>
      <c r="J58" s="272"/>
      <c r="K58" s="273"/>
      <c r="L58" s="173"/>
      <c r="M58" s="174"/>
      <c r="N58" s="175"/>
    </row>
    <row r="59" spans="1:14">
      <c r="A59" s="156" t="s">
        <v>40</v>
      </c>
      <c r="B59" s="156"/>
      <c r="C59" s="156"/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71">
        <v>0</v>
      </c>
      <c r="J59" s="272"/>
      <c r="K59" s="273"/>
      <c r="L59" s="173"/>
      <c r="M59" s="174"/>
      <c r="N59" s="175"/>
    </row>
    <row r="60" spans="1:14" ht="65.25" customHeight="1">
      <c r="A60" s="198" t="s">
        <v>234</v>
      </c>
      <c r="B60" s="156"/>
      <c r="C60" s="156"/>
      <c r="D60" s="21">
        <v>75</v>
      </c>
      <c r="E60" s="21">
        <v>75</v>
      </c>
      <c r="F60" s="21">
        <v>75</v>
      </c>
      <c r="G60" s="21">
        <v>0</v>
      </c>
      <c r="H60" s="21">
        <v>0</v>
      </c>
      <c r="I60" s="271">
        <v>0</v>
      </c>
      <c r="J60" s="272"/>
      <c r="K60" s="273"/>
      <c r="L60" s="173"/>
      <c r="M60" s="174"/>
      <c r="N60" s="175"/>
    </row>
    <row r="61" spans="1:14">
      <c r="A61" s="156" t="s">
        <v>37</v>
      </c>
      <c r="B61" s="156"/>
      <c r="C61" s="156"/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71">
        <v>0</v>
      </c>
      <c r="J61" s="272"/>
      <c r="K61" s="273"/>
      <c r="L61" s="173"/>
      <c r="M61" s="174"/>
      <c r="N61" s="175"/>
    </row>
    <row r="62" spans="1:14">
      <c r="A62" s="156" t="s">
        <v>38</v>
      </c>
      <c r="B62" s="156"/>
      <c r="C62" s="156"/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71">
        <v>0</v>
      </c>
      <c r="J62" s="272"/>
      <c r="K62" s="273"/>
      <c r="L62" s="173"/>
      <c r="M62" s="174"/>
      <c r="N62" s="175"/>
    </row>
    <row r="63" spans="1:14">
      <c r="A63" s="156" t="s">
        <v>39</v>
      </c>
      <c r="B63" s="156"/>
      <c r="C63" s="156"/>
      <c r="D63" s="21">
        <v>75</v>
      </c>
      <c r="E63" s="21">
        <v>75</v>
      </c>
      <c r="F63" s="21">
        <v>75</v>
      </c>
      <c r="G63" s="21">
        <v>0</v>
      </c>
      <c r="H63" s="21">
        <v>0</v>
      </c>
      <c r="I63" s="271">
        <v>0</v>
      </c>
      <c r="J63" s="272"/>
      <c r="K63" s="273"/>
      <c r="L63" s="173"/>
      <c r="M63" s="174"/>
      <c r="N63" s="175"/>
    </row>
    <row r="64" spans="1:14">
      <c r="A64" s="156" t="s">
        <v>40</v>
      </c>
      <c r="B64" s="156"/>
      <c r="C64" s="156"/>
      <c r="D64" s="21"/>
      <c r="E64" s="21"/>
      <c r="F64" s="21"/>
      <c r="G64" s="21"/>
      <c r="H64" s="21"/>
      <c r="I64" s="271"/>
      <c r="J64" s="272"/>
      <c r="K64" s="273"/>
      <c r="L64" s="173"/>
      <c r="M64" s="174"/>
      <c r="N64" s="175"/>
    </row>
    <row r="65" spans="1:14" ht="47.25" customHeight="1">
      <c r="A65" s="191" t="s">
        <v>235</v>
      </c>
      <c r="B65" s="192"/>
      <c r="C65" s="193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71">
        <v>0</v>
      </c>
      <c r="J65" s="272"/>
      <c r="K65" s="273"/>
      <c r="L65" s="173"/>
      <c r="M65" s="174"/>
      <c r="N65" s="175"/>
    </row>
    <row r="66" spans="1:14">
      <c r="A66" s="156" t="s">
        <v>37</v>
      </c>
      <c r="B66" s="156"/>
      <c r="C66" s="156"/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71">
        <v>0</v>
      </c>
      <c r="J66" s="272"/>
      <c r="K66" s="273"/>
      <c r="L66" s="173"/>
      <c r="M66" s="174"/>
      <c r="N66" s="175"/>
    </row>
    <row r="67" spans="1:14">
      <c r="A67" s="156" t="s">
        <v>38</v>
      </c>
      <c r="B67" s="156"/>
      <c r="C67" s="156"/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71">
        <v>0</v>
      </c>
      <c r="J67" s="272"/>
      <c r="K67" s="273"/>
      <c r="L67" s="173"/>
      <c r="M67" s="174"/>
      <c r="N67" s="175"/>
    </row>
    <row r="68" spans="1:14">
      <c r="A68" s="156" t="s">
        <v>39</v>
      </c>
      <c r="B68" s="156"/>
      <c r="C68" s="156"/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71">
        <v>0</v>
      </c>
      <c r="J68" s="272"/>
      <c r="K68" s="273"/>
      <c r="L68" s="173"/>
      <c r="M68" s="174"/>
      <c r="N68" s="175"/>
    </row>
    <row r="69" spans="1:14">
      <c r="A69" s="156" t="s">
        <v>40</v>
      </c>
      <c r="B69" s="156"/>
      <c r="C69" s="156"/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71">
        <v>0</v>
      </c>
      <c r="J69" s="272"/>
      <c r="K69" s="273"/>
      <c r="L69" s="173"/>
      <c r="M69" s="174"/>
      <c r="N69" s="175"/>
    </row>
  </sheetData>
  <mergeCells count="88">
    <mergeCell ref="A13:N13"/>
    <mergeCell ref="A11:N11"/>
    <mergeCell ref="A12:N12"/>
    <mergeCell ref="K1:O1"/>
    <mergeCell ref="K2:O2"/>
    <mergeCell ref="K3:O3"/>
    <mergeCell ref="K4:O4"/>
    <mergeCell ref="K5:O5"/>
    <mergeCell ref="K6:O6"/>
    <mergeCell ref="K7:O7"/>
    <mergeCell ref="K8:O8"/>
    <mergeCell ref="K9:O9"/>
    <mergeCell ref="A14:N14"/>
    <mergeCell ref="A16:N16"/>
    <mergeCell ref="A19:N19"/>
    <mergeCell ref="A21:N21"/>
    <mergeCell ref="A27:N27"/>
    <mergeCell ref="G29:G32"/>
    <mergeCell ref="H29:H32"/>
    <mergeCell ref="I29:I32"/>
    <mergeCell ref="J29:J32"/>
    <mergeCell ref="A34:O34"/>
    <mergeCell ref="L29:L32"/>
    <mergeCell ref="M29:M32"/>
    <mergeCell ref="N29:N32"/>
    <mergeCell ref="O29:O32"/>
    <mergeCell ref="K29:K32"/>
    <mergeCell ref="A29:A32"/>
    <mergeCell ref="B29:B32"/>
    <mergeCell ref="C29:C32"/>
    <mergeCell ref="D29:D32"/>
    <mergeCell ref="E29:E32"/>
    <mergeCell ref="F29:F32"/>
    <mergeCell ref="A42:O42"/>
    <mergeCell ref="A54:C54"/>
    <mergeCell ref="I54:K54"/>
    <mergeCell ref="L54:N54"/>
    <mergeCell ref="A55:C55"/>
    <mergeCell ref="I55:K55"/>
    <mergeCell ref="L55:N55"/>
    <mergeCell ref="A50:N50"/>
    <mergeCell ref="A52:C53"/>
    <mergeCell ref="D52:F52"/>
    <mergeCell ref="G52:H52"/>
    <mergeCell ref="I52:K53"/>
    <mergeCell ref="L52:N53"/>
    <mergeCell ref="A56:C56"/>
    <mergeCell ref="I56:K56"/>
    <mergeCell ref="L56:N56"/>
    <mergeCell ref="A57:C57"/>
    <mergeCell ref="I57:K57"/>
    <mergeCell ref="L57:N57"/>
    <mergeCell ref="A58:C58"/>
    <mergeCell ref="I58:K58"/>
    <mergeCell ref="L58:N58"/>
    <mergeCell ref="A59:C59"/>
    <mergeCell ref="I59:K59"/>
    <mergeCell ref="L59:N59"/>
    <mergeCell ref="A60:C60"/>
    <mergeCell ref="I60:K60"/>
    <mergeCell ref="L60:N60"/>
    <mergeCell ref="A61:C61"/>
    <mergeCell ref="I61:K61"/>
    <mergeCell ref="L61:N61"/>
    <mergeCell ref="A62:C62"/>
    <mergeCell ref="I62:K62"/>
    <mergeCell ref="L62:N62"/>
    <mergeCell ref="A63:C63"/>
    <mergeCell ref="I63:K63"/>
    <mergeCell ref="L63:N63"/>
    <mergeCell ref="A64:C64"/>
    <mergeCell ref="I64:K64"/>
    <mergeCell ref="L64:N64"/>
    <mergeCell ref="A65:C65"/>
    <mergeCell ref="I65:K65"/>
    <mergeCell ref="L65:N65"/>
    <mergeCell ref="A66:C66"/>
    <mergeCell ref="I66:K66"/>
    <mergeCell ref="L66:N66"/>
    <mergeCell ref="A67:C67"/>
    <mergeCell ref="I67:K67"/>
    <mergeCell ref="L67:N67"/>
    <mergeCell ref="A68:C68"/>
    <mergeCell ref="I68:K68"/>
    <mergeCell ref="L68:N68"/>
    <mergeCell ref="A69:C69"/>
    <mergeCell ref="I69:K69"/>
    <mergeCell ref="L69:N69"/>
  </mergeCells>
  <hyperlinks>
    <hyperlink ref="A12" location="_ftn1" display="_ftn1"/>
    <hyperlink ref="A14" location="_ftn1" display="_ftn1"/>
    <hyperlink ref="B17" location="_ftn1" display="_ftn1"/>
    <hyperlink ref="D17" location="_ftn2" display="_ftn2"/>
    <hyperlink ref="E17" location="_ftn3" display="_ftn3"/>
    <hyperlink ref="I17" location="_ftn4" display="_ftn4"/>
    <hyperlink ref="K17" location="_ftn5" display="_ftn5"/>
    <hyperlink ref="M17" location="_ftn6" display="_ftn6"/>
    <hyperlink ref="N17" location="_ftn7" display="_ftn7"/>
    <hyperlink ref="F53" location="_ftn1" display="_ftn1"/>
    <hyperlink ref="G53" location="_ftn2" display="_ftn2"/>
    <hyperlink ref="I29" location="_ftn1" display="_ftn1"/>
    <hyperlink ref="K29" location="_ftn2" display="_ftn2"/>
    <hyperlink ref="N29" location="_ftn3" display="_ftn3"/>
    <hyperlink ref="O29" location="_ftn4" display="_ftn4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9"/>
  <sheetViews>
    <sheetView tabSelected="1" topLeftCell="A64" zoomScale="84" zoomScaleNormal="84" workbookViewId="0">
      <selection activeCell="K92" sqref="K92"/>
    </sheetView>
  </sheetViews>
  <sheetFormatPr defaultRowHeight="15"/>
  <cols>
    <col min="1" max="1" width="6.42578125" customWidth="1"/>
    <col min="2" max="2" width="26.85546875" customWidth="1"/>
    <col min="3" max="3" width="23.28515625" customWidth="1"/>
    <col min="4" max="4" width="10.85546875" customWidth="1"/>
    <col min="5" max="5" width="11.85546875" customWidth="1"/>
    <col min="6" max="6" width="15.42578125" customWidth="1"/>
    <col min="7" max="7" width="11.85546875" customWidth="1"/>
    <col min="8" max="8" width="11.5703125" customWidth="1"/>
    <col min="9" max="9" width="10.7109375" customWidth="1"/>
    <col min="10" max="10" width="15" customWidth="1"/>
    <col min="11" max="11" width="10.85546875" customWidth="1"/>
    <col min="12" max="12" width="10.28515625" customWidth="1"/>
    <col min="13" max="13" width="19.28515625" customWidth="1"/>
    <col min="14" max="15" width="12" customWidth="1"/>
  </cols>
  <sheetData>
    <row r="1" spans="1:15" ht="15.75">
      <c r="K1" s="206" t="s">
        <v>291</v>
      </c>
      <c r="L1" s="207"/>
      <c r="M1" s="207"/>
      <c r="N1" s="207"/>
      <c r="O1" s="208"/>
    </row>
    <row r="2" spans="1:15" ht="18.75" customHeight="1">
      <c r="K2" s="209" t="s">
        <v>302</v>
      </c>
      <c r="L2" s="210"/>
      <c r="M2" s="210"/>
      <c r="N2" s="210"/>
      <c r="O2" s="211"/>
    </row>
    <row r="3" spans="1:15" ht="15.75">
      <c r="K3" s="212" t="s">
        <v>292</v>
      </c>
      <c r="L3" s="213"/>
      <c r="M3" s="213"/>
      <c r="N3" s="213"/>
      <c r="O3" s="214"/>
    </row>
    <row r="4" spans="1:15">
      <c r="K4" s="215" t="s">
        <v>303</v>
      </c>
      <c r="L4" s="216"/>
      <c r="M4" s="216"/>
      <c r="N4" s="216"/>
      <c r="O4" s="217"/>
    </row>
    <row r="5" spans="1:15">
      <c r="K5" s="218" t="s">
        <v>304</v>
      </c>
      <c r="L5" s="219"/>
      <c r="M5" s="219"/>
      <c r="N5" s="219"/>
      <c r="O5" s="220"/>
    </row>
    <row r="6" spans="1:15">
      <c r="K6" s="218" t="s">
        <v>305</v>
      </c>
      <c r="L6" s="219"/>
      <c r="M6" s="219"/>
      <c r="N6" s="219"/>
      <c r="O6" s="220"/>
    </row>
    <row r="7" spans="1:15">
      <c r="K7" s="221" t="s">
        <v>295</v>
      </c>
      <c r="L7" s="222"/>
      <c r="M7" s="222"/>
      <c r="N7" s="222"/>
      <c r="O7" s="223"/>
    </row>
    <row r="8" spans="1:15">
      <c r="K8" s="224"/>
      <c r="L8" s="224"/>
      <c r="M8" s="224"/>
      <c r="N8" s="224"/>
      <c r="O8" s="224"/>
    </row>
    <row r="9" spans="1:15">
      <c r="K9" s="225" t="s">
        <v>296</v>
      </c>
      <c r="L9" s="226"/>
      <c r="M9" s="226"/>
      <c r="N9" s="226"/>
      <c r="O9" s="227"/>
    </row>
    <row r="11" spans="1:15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5">
      <c r="A12" s="145" t="s">
        <v>48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5">
      <c r="A13" s="147" t="s">
        <v>211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5">
      <c r="A14" s="148" t="s">
        <v>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>
      <c r="A15" s="4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5">
      <c r="A16" s="137" t="s">
        <v>236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5" ht="60">
      <c r="A17" s="19" t="s">
        <v>4</v>
      </c>
      <c r="B17" s="20" t="s">
        <v>17</v>
      </c>
      <c r="C17" s="19" t="s">
        <v>5</v>
      </c>
      <c r="D17" s="20" t="s">
        <v>16</v>
      </c>
      <c r="E17" s="20" t="s">
        <v>15</v>
      </c>
      <c r="F17" s="19" t="s">
        <v>14</v>
      </c>
      <c r="G17" s="19" t="s">
        <v>13</v>
      </c>
      <c r="H17" s="19" t="s">
        <v>12</v>
      </c>
      <c r="I17" s="20" t="s">
        <v>11</v>
      </c>
      <c r="J17" s="19" t="s">
        <v>6</v>
      </c>
      <c r="K17" s="20" t="s">
        <v>10</v>
      </c>
      <c r="L17" s="19" t="s">
        <v>9</v>
      </c>
      <c r="M17" s="20" t="s">
        <v>8</v>
      </c>
      <c r="N17" s="20" t="s">
        <v>7</v>
      </c>
    </row>
    <row r="18" spans="1:1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</row>
    <row r="19" spans="1:15" ht="28.5" customHeight="1">
      <c r="A19" s="261" t="s">
        <v>183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1"/>
    </row>
    <row r="20" spans="1:15" ht="84.75" customHeight="1">
      <c r="A20" s="28" t="s">
        <v>56</v>
      </c>
      <c r="B20" s="4"/>
      <c r="C20" s="43" t="s">
        <v>180</v>
      </c>
      <c r="D20" s="7" t="s">
        <v>21</v>
      </c>
      <c r="E20" s="7" t="s">
        <v>22</v>
      </c>
      <c r="F20" s="7" t="s">
        <v>181</v>
      </c>
      <c r="G20" s="8"/>
      <c r="H20" s="8"/>
      <c r="I20" s="8"/>
      <c r="J20" s="8"/>
      <c r="K20" s="7">
        <v>0.3</v>
      </c>
      <c r="L20" s="8"/>
      <c r="M20" s="8"/>
      <c r="N20" s="8"/>
    </row>
    <row r="21" spans="1:15">
      <c r="A21" s="141" t="s">
        <v>189</v>
      </c>
      <c r="B21" s="152"/>
      <c r="C21" s="152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1:15" ht="72" customHeight="1">
      <c r="A22" s="69" t="s">
        <v>25</v>
      </c>
      <c r="B22" s="73"/>
      <c r="C22" s="43" t="s">
        <v>182</v>
      </c>
      <c r="D22" s="7" t="s">
        <v>21</v>
      </c>
      <c r="E22" s="7" t="s">
        <v>22</v>
      </c>
      <c r="F22" s="7" t="s">
        <v>181</v>
      </c>
      <c r="G22" s="47"/>
      <c r="H22" s="47"/>
      <c r="I22" s="47"/>
      <c r="J22" s="47"/>
      <c r="K22" s="7">
        <v>0.3</v>
      </c>
      <c r="L22" s="47"/>
      <c r="M22" s="47"/>
      <c r="N22" s="47"/>
    </row>
    <row r="23" spans="1:15" ht="15.75" customHeight="1">
      <c r="A23" s="259" t="s">
        <v>214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60"/>
    </row>
    <row r="24" spans="1:15" ht="96" customHeight="1">
      <c r="A24" s="10" t="s">
        <v>184</v>
      </c>
      <c r="B24" s="73"/>
      <c r="C24" s="9" t="s">
        <v>186</v>
      </c>
      <c r="D24" s="61" t="s">
        <v>21</v>
      </c>
      <c r="E24" s="7" t="s">
        <v>22</v>
      </c>
      <c r="F24" s="7" t="s">
        <v>116</v>
      </c>
      <c r="G24" s="25"/>
      <c r="H24" s="25"/>
      <c r="I24" s="25"/>
      <c r="J24" s="25"/>
      <c r="K24" s="7">
        <v>52</v>
      </c>
      <c r="L24" s="25"/>
      <c r="M24" s="25"/>
      <c r="N24" s="25"/>
    </row>
    <row r="25" spans="1:15" ht="83.25" customHeight="1">
      <c r="A25" s="11" t="s">
        <v>185</v>
      </c>
      <c r="B25" s="73"/>
      <c r="C25" s="9" t="s">
        <v>187</v>
      </c>
      <c r="D25" s="61" t="s">
        <v>21</v>
      </c>
      <c r="E25" s="7" t="s">
        <v>22</v>
      </c>
      <c r="F25" s="7" t="s">
        <v>23</v>
      </c>
      <c r="G25" s="25"/>
      <c r="H25" s="25"/>
      <c r="I25" s="25"/>
      <c r="J25" s="25"/>
      <c r="K25" s="7">
        <v>88.7</v>
      </c>
      <c r="L25" s="25"/>
      <c r="M25" s="25"/>
      <c r="N25" s="25"/>
    </row>
    <row r="26" spans="1:15">
      <c r="A26" s="35"/>
      <c r="B26" s="36"/>
      <c r="C26" s="37"/>
      <c r="D26" s="38"/>
      <c r="E26" s="38"/>
      <c r="F26" s="38"/>
      <c r="G26" s="36"/>
      <c r="H26" s="36"/>
      <c r="I26" s="36"/>
      <c r="J26" s="36"/>
      <c r="K26" s="39"/>
      <c r="L26" s="36"/>
      <c r="M26" s="36"/>
      <c r="N26" s="36"/>
    </row>
    <row r="27" spans="1:15">
      <c r="A27" s="35"/>
      <c r="B27" s="36"/>
      <c r="C27" s="37"/>
      <c r="D27" s="38"/>
      <c r="E27" s="38"/>
      <c r="F27" s="38"/>
      <c r="G27" s="36"/>
      <c r="H27" s="36"/>
      <c r="I27" s="36"/>
      <c r="J27" s="36"/>
      <c r="K27" s="39"/>
      <c r="L27" s="36"/>
      <c r="M27" s="36"/>
      <c r="N27" s="36"/>
    </row>
    <row r="28" spans="1:1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5">
      <c r="A29" s="35"/>
      <c r="B29" s="36"/>
      <c r="C29" s="37"/>
      <c r="D29" s="38"/>
      <c r="E29" s="38"/>
      <c r="F29" s="38"/>
      <c r="G29" s="36"/>
      <c r="H29" s="36"/>
      <c r="I29" s="36"/>
      <c r="J29" s="36"/>
      <c r="K29" s="39"/>
      <c r="L29" s="36"/>
      <c r="M29" s="36"/>
      <c r="N29" s="36"/>
    </row>
    <row r="30" spans="1:15">
      <c r="A30" s="197" t="s">
        <v>61</v>
      </c>
      <c r="B30" s="197" t="s">
        <v>62</v>
      </c>
      <c r="C30" s="197" t="s">
        <v>63</v>
      </c>
      <c r="D30" s="197" t="s">
        <v>125</v>
      </c>
      <c r="E30" s="197" t="s">
        <v>64</v>
      </c>
      <c r="F30" s="197" t="s">
        <v>13</v>
      </c>
      <c r="G30" s="197" t="s">
        <v>12</v>
      </c>
      <c r="H30" s="197" t="s">
        <v>11</v>
      </c>
      <c r="I30" s="205" t="s">
        <v>10</v>
      </c>
      <c r="J30" s="197" t="s">
        <v>65</v>
      </c>
      <c r="K30" s="205" t="s">
        <v>67</v>
      </c>
      <c r="L30" s="197" t="s">
        <v>80</v>
      </c>
      <c r="M30" s="197" t="s">
        <v>66</v>
      </c>
      <c r="N30" s="205" t="s">
        <v>68</v>
      </c>
      <c r="O30" s="205" t="s">
        <v>7</v>
      </c>
    </row>
    <row r="31" spans="1:15">
      <c r="A31" s="197"/>
      <c r="B31" s="197"/>
      <c r="C31" s="197"/>
      <c r="D31" s="197"/>
      <c r="E31" s="197"/>
      <c r="F31" s="197"/>
      <c r="G31" s="197"/>
      <c r="H31" s="197"/>
      <c r="I31" s="205"/>
      <c r="J31" s="197"/>
      <c r="K31" s="205"/>
      <c r="L31" s="197"/>
      <c r="M31" s="197"/>
      <c r="N31" s="205"/>
      <c r="O31" s="205"/>
    </row>
    <row r="32" spans="1:15">
      <c r="A32" s="197"/>
      <c r="B32" s="197"/>
      <c r="C32" s="197"/>
      <c r="D32" s="197"/>
      <c r="E32" s="197"/>
      <c r="F32" s="197"/>
      <c r="G32" s="197"/>
      <c r="H32" s="197"/>
      <c r="I32" s="205"/>
      <c r="J32" s="197"/>
      <c r="K32" s="205"/>
      <c r="L32" s="197"/>
      <c r="M32" s="197"/>
      <c r="N32" s="205"/>
      <c r="O32" s="205"/>
    </row>
    <row r="33" spans="1:15" ht="26.25" customHeight="1">
      <c r="A33" s="197"/>
      <c r="B33" s="197"/>
      <c r="C33" s="197"/>
      <c r="D33" s="197"/>
      <c r="E33" s="197"/>
      <c r="F33" s="197"/>
      <c r="G33" s="197"/>
      <c r="H33" s="197"/>
      <c r="I33" s="205"/>
      <c r="J33" s="197"/>
      <c r="K33" s="205"/>
      <c r="L33" s="197"/>
      <c r="M33" s="197"/>
      <c r="N33" s="205"/>
      <c r="O33" s="205"/>
    </row>
    <row r="34" spans="1:15">
      <c r="A34" s="7">
        <v>1</v>
      </c>
      <c r="B34" s="7">
        <v>2</v>
      </c>
      <c r="C34" s="7">
        <v>3</v>
      </c>
      <c r="D34" s="7">
        <v>4</v>
      </c>
      <c r="E34" s="7">
        <v>5</v>
      </c>
      <c r="F34" s="7">
        <v>6</v>
      </c>
      <c r="G34" s="7">
        <v>7</v>
      </c>
      <c r="H34" s="7">
        <v>8</v>
      </c>
      <c r="I34" s="7">
        <v>9</v>
      </c>
      <c r="J34" s="7">
        <v>10</v>
      </c>
      <c r="K34" s="7">
        <v>11</v>
      </c>
      <c r="L34" s="7">
        <v>12</v>
      </c>
      <c r="M34" s="7">
        <v>13</v>
      </c>
      <c r="N34" s="7">
        <v>14</v>
      </c>
      <c r="O34" s="7">
        <v>15</v>
      </c>
    </row>
    <row r="35" spans="1:15" ht="15.75" customHeight="1">
      <c r="A35" s="202" t="s">
        <v>188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</row>
    <row r="36" spans="1:15" ht="120" customHeight="1">
      <c r="A36" s="40" t="s">
        <v>19</v>
      </c>
      <c r="B36" s="50" t="s">
        <v>190</v>
      </c>
      <c r="C36" s="10" t="s">
        <v>257</v>
      </c>
      <c r="D36" s="4"/>
      <c r="E36" s="10">
        <v>1</v>
      </c>
      <c r="F36" s="10" t="s">
        <v>258</v>
      </c>
      <c r="G36" s="10" t="s">
        <v>258</v>
      </c>
      <c r="H36" s="10">
        <v>1</v>
      </c>
      <c r="I36" s="10">
        <v>1</v>
      </c>
      <c r="J36" s="91" t="s">
        <v>259</v>
      </c>
      <c r="K36" s="91" t="s">
        <v>259</v>
      </c>
      <c r="L36" s="91" t="s">
        <v>259</v>
      </c>
      <c r="M36" s="7" t="s">
        <v>256</v>
      </c>
      <c r="N36" s="4"/>
      <c r="O36" s="4"/>
    </row>
    <row r="37" spans="1:15" ht="120.75" customHeight="1">
      <c r="A37" s="40" t="s">
        <v>71</v>
      </c>
      <c r="B37" s="48" t="s">
        <v>237</v>
      </c>
      <c r="C37" s="4"/>
      <c r="D37" s="88" t="s">
        <v>259</v>
      </c>
      <c r="E37" s="88" t="s">
        <v>259</v>
      </c>
      <c r="F37" s="88" t="s">
        <v>259</v>
      </c>
      <c r="G37" s="88" t="s">
        <v>259</v>
      </c>
      <c r="H37" s="88" t="s">
        <v>259</v>
      </c>
      <c r="I37" s="88" t="s">
        <v>259</v>
      </c>
      <c r="J37" s="91">
        <v>45695</v>
      </c>
      <c r="K37" s="91">
        <v>45695</v>
      </c>
      <c r="L37" s="91" t="s">
        <v>258</v>
      </c>
      <c r="M37" s="7" t="s">
        <v>256</v>
      </c>
      <c r="N37" s="105" t="s">
        <v>274</v>
      </c>
      <c r="O37" s="4"/>
    </row>
    <row r="38" spans="1:15" ht="120.75" customHeight="1">
      <c r="A38" s="40" t="s">
        <v>72</v>
      </c>
      <c r="B38" s="102" t="s">
        <v>238</v>
      </c>
      <c r="C38" s="4"/>
      <c r="D38" s="88" t="s">
        <v>259</v>
      </c>
      <c r="E38" s="88" t="s">
        <v>259</v>
      </c>
      <c r="F38" s="88" t="s">
        <v>259</v>
      </c>
      <c r="G38" s="88" t="s">
        <v>259</v>
      </c>
      <c r="H38" s="88" t="s">
        <v>259</v>
      </c>
      <c r="I38" s="88" t="s">
        <v>259</v>
      </c>
      <c r="J38" s="91">
        <v>45786</v>
      </c>
      <c r="K38" s="91">
        <v>45786</v>
      </c>
      <c r="L38" s="91" t="s">
        <v>258</v>
      </c>
      <c r="M38" s="7" t="s">
        <v>256</v>
      </c>
      <c r="N38" s="7" t="s">
        <v>274</v>
      </c>
      <c r="O38" s="4"/>
    </row>
    <row r="39" spans="1:15" ht="120">
      <c r="A39" s="40" t="s">
        <v>73</v>
      </c>
      <c r="B39" s="102" t="s">
        <v>191</v>
      </c>
      <c r="C39" s="4"/>
      <c r="D39" s="88" t="s">
        <v>259</v>
      </c>
      <c r="E39" s="88" t="s">
        <v>259</v>
      </c>
      <c r="F39" s="88" t="s">
        <v>259</v>
      </c>
      <c r="G39" s="88" t="s">
        <v>259</v>
      </c>
      <c r="H39" s="88" t="s">
        <v>259</v>
      </c>
      <c r="I39" s="88" t="s">
        <v>259</v>
      </c>
      <c r="J39" s="91">
        <v>45802</v>
      </c>
      <c r="K39" s="91">
        <v>45802</v>
      </c>
      <c r="L39" s="91" t="s">
        <v>258</v>
      </c>
      <c r="M39" s="7" t="s">
        <v>256</v>
      </c>
      <c r="N39" s="7" t="s">
        <v>274</v>
      </c>
      <c r="O39" s="4"/>
    </row>
    <row r="40" spans="1:15" ht="120.75" customHeight="1">
      <c r="A40" s="40" t="s">
        <v>75</v>
      </c>
      <c r="B40" s="102" t="s">
        <v>192</v>
      </c>
      <c r="C40" s="4"/>
      <c r="D40" s="88" t="s">
        <v>259</v>
      </c>
      <c r="E40" s="88" t="s">
        <v>259</v>
      </c>
      <c r="F40" s="88" t="s">
        <v>259</v>
      </c>
      <c r="G40" s="88" t="s">
        <v>259</v>
      </c>
      <c r="H40" s="88" t="s">
        <v>259</v>
      </c>
      <c r="I40" s="88" t="s">
        <v>259</v>
      </c>
      <c r="J40" s="91">
        <v>45814</v>
      </c>
      <c r="K40" s="91">
        <v>45814</v>
      </c>
      <c r="L40" s="91" t="s">
        <v>258</v>
      </c>
      <c r="M40" s="7" t="s">
        <v>256</v>
      </c>
      <c r="N40" s="7" t="s">
        <v>274</v>
      </c>
      <c r="O40" s="4"/>
    </row>
    <row r="41" spans="1:15" ht="120" customHeight="1">
      <c r="A41" s="40" t="s">
        <v>139</v>
      </c>
      <c r="B41" s="102" t="s">
        <v>193</v>
      </c>
      <c r="C41" s="4"/>
      <c r="D41" s="88" t="s">
        <v>259</v>
      </c>
      <c r="E41" s="88" t="s">
        <v>259</v>
      </c>
      <c r="F41" s="88" t="s">
        <v>259</v>
      </c>
      <c r="G41" s="88" t="s">
        <v>259</v>
      </c>
      <c r="H41" s="88" t="s">
        <v>259</v>
      </c>
      <c r="I41" s="88" t="s">
        <v>259</v>
      </c>
      <c r="J41" s="91">
        <v>45820</v>
      </c>
      <c r="K41" s="91">
        <v>45820</v>
      </c>
      <c r="L41" s="91" t="s">
        <v>258</v>
      </c>
      <c r="M41" s="7" t="s">
        <v>256</v>
      </c>
      <c r="N41" s="7" t="s">
        <v>274</v>
      </c>
      <c r="O41" s="4"/>
    </row>
    <row r="42" spans="1:15" ht="118.5" customHeight="1">
      <c r="A42" s="40" t="s">
        <v>171</v>
      </c>
      <c r="B42" s="84" t="s">
        <v>239</v>
      </c>
      <c r="C42" s="4"/>
      <c r="D42" s="88" t="s">
        <v>259</v>
      </c>
      <c r="E42" s="88" t="s">
        <v>259</v>
      </c>
      <c r="F42" s="88" t="s">
        <v>259</v>
      </c>
      <c r="G42" s="88" t="s">
        <v>259</v>
      </c>
      <c r="H42" s="88" t="s">
        <v>259</v>
      </c>
      <c r="I42" s="88" t="s">
        <v>259</v>
      </c>
      <c r="J42" s="91">
        <v>45891</v>
      </c>
      <c r="K42" s="91" t="s">
        <v>258</v>
      </c>
      <c r="L42" s="91">
        <v>45891</v>
      </c>
      <c r="M42" s="7" t="s">
        <v>256</v>
      </c>
      <c r="N42" s="106"/>
      <c r="O42" s="4"/>
    </row>
    <row r="43" spans="1:15" ht="123" customHeight="1">
      <c r="A43" s="40" t="s">
        <v>194</v>
      </c>
      <c r="B43" s="84" t="s">
        <v>240</v>
      </c>
      <c r="C43" s="4"/>
      <c r="D43" s="88" t="s">
        <v>259</v>
      </c>
      <c r="E43" s="88" t="s">
        <v>259</v>
      </c>
      <c r="F43" s="88" t="s">
        <v>259</v>
      </c>
      <c r="G43" s="88" t="s">
        <v>259</v>
      </c>
      <c r="H43" s="88" t="s">
        <v>259</v>
      </c>
      <c r="I43" s="88" t="s">
        <v>259</v>
      </c>
      <c r="J43" s="91">
        <v>45899</v>
      </c>
      <c r="K43" s="91" t="s">
        <v>258</v>
      </c>
      <c r="L43" s="91">
        <v>45899</v>
      </c>
      <c r="M43" s="7" t="s">
        <v>256</v>
      </c>
      <c r="N43" s="106"/>
      <c r="O43" s="4"/>
    </row>
    <row r="44" spans="1:15" ht="121.5" customHeight="1">
      <c r="A44" s="40" t="s">
        <v>195</v>
      </c>
      <c r="B44" s="84" t="s">
        <v>241</v>
      </c>
      <c r="C44" s="4"/>
      <c r="D44" s="88" t="s">
        <v>259</v>
      </c>
      <c r="E44" s="88" t="s">
        <v>259</v>
      </c>
      <c r="F44" s="88" t="s">
        <v>259</v>
      </c>
      <c r="G44" s="88" t="s">
        <v>259</v>
      </c>
      <c r="H44" s="88" t="s">
        <v>259</v>
      </c>
      <c r="I44" s="88" t="s">
        <v>259</v>
      </c>
      <c r="J44" s="91">
        <v>45965</v>
      </c>
      <c r="K44" s="91" t="s">
        <v>258</v>
      </c>
      <c r="L44" s="91">
        <v>45965</v>
      </c>
      <c r="M44" s="7" t="s">
        <v>256</v>
      </c>
      <c r="N44" s="106"/>
      <c r="O44" s="4"/>
    </row>
    <row r="45" spans="1:15" ht="120">
      <c r="A45" s="40" t="s">
        <v>196</v>
      </c>
      <c r="B45" s="43" t="s">
        <v>199</v>
      </c>
      <c r="C45" s="4"/>
      <c r="D45" s="88" t="s">
        <v>259</v>
      </c>
      <c r="E45" s="88" t="s">
        <v>259</v>
      </c>
      <c r="F45" s="88" t="s">
        <v>259</v>
      </c>
      <c r="G45" s="88" t="s">
        <v>259</v>
      </c>
      <c r="H45" s="88" t="s">
        <v>259</v>
      </c>
      <c r="I45" s="88" t="s">
        <v>259</v>
      </c>
      <c r="J45" s="91">
        <v>46020</v>
      </c>
      <c r="K45" s="91" t="s">
        <v>258</v>
      </c>
      <c r="L45" s="91">
        <v>46020</v>
      </c>
      <c r="M45" s="7" t="s">
        <v>256</v>
      </c>
      <c r="N45" s="106"/>
      <c r="O45" s="4"/>
    </row>
    <row r="46" spans="1:15" ht="120">
      <c r="A46" s="40" t="s">
        <v>197</v>
      </c>
      <c r="B46" s="43" t="s">
        <v>200</v>
      </c>
      <c r="C46" s="4"/>
      <c r="D46" s="88" t="s">
        <v>259</v>
      </c>
      <c r="E46" s="88" t="s">
        <v>259</v>
      </c>
      <c r="F46" s="88" t="s">
        <v>259</v>
      </c>
      <c r="G46" s="88" t="s">
        <v>259</v>
      </c>
      <c r="H46" s="88" t="s">
        <v>259</v>
      </c>
      <c r="I46" s="88" t="s">
        <v>259</v>
      </c>
      <c r="J46" s="91">
        <v>46020</v>
      </c>
      <c r="K46" s="91" t="s">
        <v>258</v>
      </c>
      <c r="L46" s="91">
        <v>46020</v>
      </c>
      <c r="M46" s="7" t="s">
        <v>256</v>
      </c>
      <c r="N46" s="106"/>
      <c r="O46" s="4"/>
    </row>
    <row r="47" spans="1:15" ht="120.75" customHeight="1">
      <c r="A47" s="40" t="s">
        <v>198</v>
      </c>
      <c r="B47" s="84" t="s">
        <v>242</v>
      </c>
      <c r="C47" s="4"/>
      <c r="D47" s="88" t="s">
        <v>259</v>
      </c>
      <c r="E47" s="88" t="s">
        <v>259</v>
      </c>
      <c r="F47" s="88" t="s">
        <v>259</v>
      </c>
      <c r="G47" s="88" t="s">
        <v>259</v>
      </c>
      <c r="H47" s="88" t="s">
        <v>259</v>
      </c>
      <c r="I47" s="88" t="s">
        <v>259</v>
      </c>
      <c r="J47" s="91">
        <v>45991</v>
      </c>
      <c r="K47" s="91" t="s">
        <v>258</v>
      </c>
      <c r="L47" s="91">
        <v>45991</v>
      </c>
      <c r="M47" s="7" t="s">
        <v>256</v>
      </c>
      <c r="N47" s="106"/>
      <c r="O47" s="4"/>
    </row>
    <row r="48" spans="1:15">
      <c r="A48" s="241" t="s">
        <v>189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/>
    </row>
    <row r="49" spans="1:15" ht="120.75" customHeight="1">
      <c r="A49" s="40" t="s">
        <v>77</v>
      </c>
      <c r="B49" s="50" t="s">
        <v>201</v>
      </c>
      <c r="C49" s="10" t="s">
        <v>257</v>
      </c>
      <c r="D49" s="7"/>
      <c r="E49" s="10">
        <v>1</v>
      </c>
      <c r="F49" s="10" t="s">
        <v>258</v>
      </c>
      <c r="G49" s="10" t="s">
        <v>258</v>
      </c>
      <c r="H49" s="10">
        <v>1</v>
      </c>
      <c r="I49" s="10">
        <v>1</v>
      </c>
      <c r="J49" s="87" t="s">
        <v>259</v>
      </c>
      <c r="K49" s="94" t="s">
        <v>259</v>
      </c>
      <c r="L49" s="95" t="s">
        <v>259</v>
      </c>
      <c r="M49" s="7" t="s">
        <v>256</v>
      </c>
      <c r="N49" s="25"/>
      <c r="O49" s="4"/>
    </row>
    <row r="50" spans="1:15" ht="108.75" customHeight="1">
      <c r="A50" s="40" t="s">
        <v>85</v>
      </c>
      <c r="B50" s="102" t="s">
        <v>243</v>
      </c>
      <c r="C50" s="9"/>
      <c r="D50" s="7" t="s">
        <v>259</v>
      </c>
      <c r="E50" s="7" t="s">
        <v>259</v>
      </c>
      <c r="F50" s="7" t="s">
        <v>259</v>
      </c>
      <c r="G50" s="87" t="s">
        <v>259</v>
      </c>
      <c r="H50" s="87" t="s">
        <v>259</v>
      </c>
      <c r="I50" s="87" t="s">
        <v>259</v>
      </c>
      <c r="J50" s="91">
        <v>45670</v>
      </c>
      <c r="K50" s="94">
        <v>45670</v>
      </c>
      <c r="L50" s="91" t="s">
        <v>258</v>
      </c>
      <c r="M50" s="7" t="s">
        <v>256</v>
      </c>
      <c r="N50" s="7" t="s">
        <v>274</v>
      </c>
      <c r="O50" s="4"/>
    </row>
    <row r="51" spans="1:15" ht="123" customHeight="1">
      <c r="A51" s="40" t="s">
        <v>86</v>
      </c>
      <c r="B51" s="102" t="s">
        <v>244</v>
      </c>
      <c r="C51" s="9"/>
      <c r="D51" s="7" t="s">
        <v>259</v>
      </c>
      <c r="E51" s="7" t="s">
        <v>259</v>
      </c>
      <c r="F51" s="7" t="s">
        <v>259</v>
      </c>
      <c r="G51" s="87" t="s">
        <v>259</v>
      </c>
      <c r="H51" s="87" t="s">
        <v>259</v>
      </c>
      <c r="I51" s="87" t="s">
        <v>259</v>
      </c>
      <c r="J51" s="91">
        <v>45716</v>
      </c>
      <c r="K51" s="94">
        <v>45716</v>
      </c>
      <c r="L51" s="91" t="s">
        <v>258</v>
      </c>
      <c r="M51" s="7" t="s">
        <v>256</v>
      </c>
      <c r="N51" s="7" t="s">
        <v>274</v>
      </c>
      <c r="O51" s="4"/>
    </row>
    <row r="52" spans="1:15" ht="122.25" customHeight="1">
      <c r="A52" s="40" t="s">
        <v>87</v>
      </c>
      <c r="B52" s="102" t="s">
        <v>245</v>
      </c>
      <c r="C52" s="9"/>
      <c r="D52" s="7" t="s">
        <v>259</v>
      </c>
      <c r="E52" s="7" t="s">
        <v>259</v>
      </c>
      <c r="F52" s="7" t="s">
        <v>259</v>
      </c>
      <c r="G52" s="87" t="s">
        <v>259</v>
      </c>
      <c r="H52" s="87" t="s">
        <v>259</v>
      </c>
      <c r="I52" s="87" t="s">
        <v>259</v>
      </c>
      <c r="J52" s="91">
        <v>45746</v>
      </c>
      <c r="K52" s="94">
        <v>45718</v>
      </c>
      <c r="L52" s="91" t="s">
        <v>258</v>
      </c>
      <c r="M52" s="7" t="s">
        <v>256</v>
      </c>
      <c r="N52" s="7" t="s">
        <v>274</v>
      </c>
      <c r="O52" s="4"/>
    </row>
    <row r="53" spans="1:15" ht="97.5" customHeight="1">
      <c r="A53" s="40" t="s">
        <v>88</v>
      </c>
      <c r="B53" s="50" t="s">
        <v>203</v>
      </c>
      <c r="C53" s="9"/>
      <c r="D53" s="7" t="s">
        <v>259</v>
      </c>
      <c r="E53" s="7" t="s">
        <v>259</v>
      </c>
      <c r="F53" s="7" t="s">
        <v>259</v>
      </c>
      <c r="G53" s="87" t="s">
        <v>259</v>
      </c>
      <c r="H53" s="87" t="s">
        <v>259</v>
      </c>
      <c r="I53" s="87" t="s">
        <v>259</v>
      </c>
      <c r="J53" s="91">
        <v>45900</v>
      </c>
      <c r="K53" s="94" t="s">
        <v>258</v>
      </c>
      <c r="L53" s="91">
        <v>45900</v>
      </c>
      <c r="M53" s="7" t="s">
        <v>256</v>
      </c>
      <c r="N53" s="7"/>
      <c r="O53" s="4"/>
    </row>
    <row r="54" spans="1:15" ht="96.75" customHeight="1">
      <c r="A54" s="40" t="s">
        <v>204</v>
      </c>
      <c r="B54" s="84" t="s">
        <v>246</v>
      </c>
      <c r="C54" s="9"/>
      <c r="D54" s="7" t="s">
        <v>259</v>
      </c>
      <c r="E54" s="7" t="s">
        <v>259</v>
      </c>
      <c r="F54" s="7" t="s">
        <v>259</v>
      </c>
      <c r="G54" s="87" t="s">
        <v>259</v>
      </c>
      <c r="H54" s="87" t="s">
        <v>259</v>
      </c>
      <c r="I54" s="87" t="s">
        <v>259</v>
      </c>
      <c r="J54" s="91">
        <v>45991</v>
      </c>
      <c r="K54" s="94" t="s">
        <v>258</v>
      </c>
      <c r="L54" s="91">
        <v>45991</v>
      </c>
      <c r="M54" s="7" t="s">
        <v>256</v>
      </c>
      <c r="N54" s="7"/>
      <c r="O54" s="4"/>
    </row>
    <row r="55" spans="1:15" ht="120" customHeight="1">
      <c r="A55" s="40" t="s">
        <v>205</v>
      </c>
      <c r="B55" s="84" t="s">
        <v>247</v>
      </c>
      <c r="C55" s="9"/>
      <c r="D55" s="7" t="s">
        <v>259</v>
      </c>
      <c r="E55" s="7" t="s">
        <v>259</v>
      </c>
      <c r="F55" s="7" t="s">
        <v>259</v>
      </c>
      <c r="G55" s="87" t="s">
        <v>259</v>
      </c>
      <c r="H55" s="87" t="s">
        <v>259</v>
      </c>
      <c r="I55" s="87" t="s">
        <v>259</v>
      </c>
      <c r="J55" s="91">
        <v>45991</v>
      </c>
      <c r="K55" s="94" t="s">
        <v>258</v>
      </c>
      <c r="L55" s="91">
        <v>45991</v>
      </c>
      <c r="M55" s="7" t="s">
        <v>256</v>
      </c>
      <c r="N55" s="7"/>
      <c r="O55" s="4"/>
    </row>
    <row r="56" spans="1:15">
      <c r="A56" s="231" t="s">
        <v>214</v>
      </c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3"/>
    </row>
    <row r="57" spans="1:15" ht="118.5" customHeight="1">
      <c r="A57" s="40" t="s">
        <v>184</v>
      </c>
      <c r="B57" s="76" t="s">
        <v>206</v>
      </c>
      <c r="C57" s="10" t="s">
        <v>257</v>
      </c>
      <c r="D57" s="74"/>
      <c r="E57" s="10">
        <v>1</v>
      </c>
      <c r="F57" s="10" t="s">
        <v>258</v>
      </c>
      <c r="G57" s="10" t="s">
        <v>258</v>
      </c>
      <c r="H57" s="10">
        <v>1</v>
      </c>
      <c r="I57" s="10">
        <v>1</v>
      </c>
      <c r="J57" s="74" t="s">
        <v>259</v>
      </c>
      <c r="K57" s="74" t="s">
        <v>259</v>
      </c>
      <c r="L57" s="86"/>
      <c r="M57" s="7" t="s">
        <v>256</v>
      </c>
      <c r="N57" s="74"/>
      <c r="O57" s="74"/>
    </row>
    <row r="58" spans="1:15" ht="151.5" customHeight="1">
      <c r="A58" s="75" t="s">
        <v>202</v>
      </c>
      <c r="B58" s="76" t="s">
        <v>248</v>
      </c>
      <c r="C58" s="74"/>
      <c r="D58" s="7" t="s">
        <v>259</v>
      </c>
      <c r="E58" s="7" t="s">
        <v>259</v>
      </c>
      <c r="F58" s="7" t="s">
        <v>259</v>
      </c>
      <c r="G58" s="87" t="s">
        <v>259</v>
      </c>
      <c r="H58" s="87" t="s">
        <v>259</v>
      </c>
      <c r="I58" s="87" t="s">
        <v>259</v>
      </c>
      <c r="J58" s="91" t="s">
        <v>266</v>
      </c>
      <c r="K58" s="11" t="s">
        <v>269</v>
      </c>
      <c r="L58" s="11" t="s">
        <v>258</v>
      </c>
      <c r="M58" s="7" t="s">
        <v>256</v>
      </c>
      <c r="N58" s="28" t="s">
        <v>273</v>
      </c>
      <c r="O58" s="74"/>
    </row>
    <row r="59" spans="1:15" ht="122.25" customHeight="1">
      <c r="A59" s="40" t="s">
        <v>207</v>
      </c>
      <c r="B59" s="76" t="s">
        <v>249</v>
      </c>
      <c r="C59" s="74"/>
      <c r="D59" s="7" t="s">
        <v>259</v>
      </c>
      <c r="E59" s="7" t="s">
        <v>259</v>
      </c>
      <c r="F59" s="7" t="s">
        <v>259</v>
      </c>
      <c r="G59" s="87" t="s">
        <v>259</v>
      </c>
      <c r="H59" s="87" t="s">
        <v>259</v>
      </c>
      <c r="I59" s="87" t="s">
        <v>259</v>
      </c>
      <c r="J59" s="91" t="s">
        <v>266</v>
      </c>
      <c r="K59" s="11" t="s">
        <v>270</v>
      </c>
      <c r="L59" s="11" t="s">
        <v>258</v>
      </c>
      <c r="M59" s="7" t="s">
        <v>256</v>
      </c>
      <c r="N59" s="28" t="s">
        <v>272</v>
      </c>
      <c r="O59" s="74"/>
    </row>
    <row r="60" spans="1:15" ht="151.5" customHeight="1">
      <c r="A60" s="40" t="s">
        <v>208</v>
      </c>
      <c r="B60" s="76" t="s">
        <v>250</v>
      </c>
      <c r="C60" s="74"/>
      <c r="D60" s="7" t="s">
        <v>259</v>
      </c>
      <c r="E60" s="7" t="s">
        <v>259</v>
      </c>
      <c r="F60" s="7" t="s">
        <v>259</v>
      </c>
      <c r="G60" s="87" t="s">
        <v>259</v>
      </c>
      <c r="H60" s="87" t="s">
        <v>259</v>
      </c>
      <c r="I60" s="87" t="s">
        <v>259</v>
      </c>
      <c r="J60" s="91" t="s">
        <v>267</v>
      </c>
      <c r="K60" s="11" t="s">
        <v>258</v>
      </c>
      <c r="L60" s="11" t="s">
        <v>267</v>
      </c>
      <c r="M60" s="7" t="s">
        <v>256</v>
      </c>
      <c r="N60" s="74"/>
      <c r="O60" s="74"/>
    </row>
    <row r="61" spans="1:15" ht="118.5" customHeight="1">
      <c r="A61" s="71" t="s">
        <v>210</v>
      </c>
      <c r="B61" s="50" t="s">
        <v>209</v>
      </c>
      <c r="C61" s="9"/>
      <c r="D61" s="7" t="s">
        <v>259</v>
      </c>
      <c r="E61" s="7" t="s">
        <v>259</v>
      </c>
      <c r="F61" s="7" t="s">
        <v>259</v>
      </c>
      <c r="G61" s="87" t="s">
        <v>259</v>
      </c>
      <c r="H61" s="87" t="s">
        <v>259</v>
      </c>
      <c r="I61" s="87" t="s">
        <v>259</v>
      </c>
      <c r="J61" s="91">
        <v>46020</v>
      </c>
      <c r="K61" s="7" t="s">
        <v>258</v>
      </c>
      <c r="L61" s="11" t="s">
        <v>267</v>
      </c>
      <c r="M61" s="7" t="s">
        <v>256</v>
      </c>
      <c r="N61" s="25"/>
      <c r="O61" s="4"/>
    </row>
    <row r="62" spans="1:15">
      <c r="A62" s="72"/>
      <c r="B62" s="56"/>
      <c r="C62" s="37"/>
      <c r="D62" s="38"/>
      <c r="E62" s="38"/>
      <c r="F62" s="38"/>
      <c r="G62" s="36"/>
      <c r="H62" s="36"/>
      <c r="I62" s="36"/>
      <c r="J62" s="36"/>
      <c r="K62" s="39"/>
      <c r="L62" s="36"/>
      <c r="M62" s="36"/>
      <c r="N62" s="36"/>
      <c r="O62" s="57"/>
    </row>
    <row r="63" spans="1:15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36"/>
      <c r="M63" s="13"/>
      <c r="N63" s="13"/>
    </row>
    <row r="64" spans="1:15">
      <c r="A64" s="140" t="s">
        <v>166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85"/>
      <c r="M65" s="13"/>
      <c r="N65" s="13"/>
    </row>
    <row r="66" spans="1:14">
      <c r="A66" s="141" t="s">
        <v>27</v>
      </c>
      <c r="B66" s="141"/>
      <c r="C66" s="141"/>
      <c r="D66" s="149" t="s">
        <v>28</v>
      </c>
      <c r="E66" s="150"/>
      <c r="F66" s="151"/>
      <c r="G66" s="152" t="s">
        <v>33</v>
      </c>
      <c r="H66" s="152"/>
      <c r="I66" s="141" t="s">
        <v>46</v>
      </c>
      <c r="J66" s="141"/>
      <c r="K66" s="141"/>
      <c r="L66" s="141" t="s">
        <v>7</v>
      </c>
      <c r="M66" s="141"/>
      <c r="N66" s="141"/>
    </row>
    <row r="67" spans="1:14" ht="48">
      <c r="A67" s="141"/>
      <c r="B67" s="141"/>
      <c r="C67" s="142"/>
      <c r="D67" s="17" t="s">
        <v>69</v>
      </c>
      <c r="E67" s="17" t="s">
        <v>30</v>
      </c>
      <c r="F67" s="18" t="s">
        <v>35</v>
      </c>
      <c r="G67" s="18" t="s">
        <v>34</v>
      </c>
      <c r="H67" s="17" t="s">
        <v>31</v>
      </c>
      <c r="I67" s="143"/>
      <c r="J67" s="141"/>
      <c r="K67" s="141"/>
      <c r="L67" s="141"/>
      <c r="M67" s="141"/>
      <c r="N67" s="141"/>
    </row>
    <row r="68" spans="1:14">
      <c r="A68" s="153">
        <v>1</v>
      </c>
      <c r="B68" s="154"/>
      <c r="C68" s="155"/>
      <c r="D68" s="15">
        <v>2</v>
      </c>
      <c r="E68" s="15">
        <v>3</v>
      </c>
      <c r="F68" s="16">
        <v>4</v>
      </c>
      <c r="G68" s="16">
        <v>5</v>
      </c>
      <c r="H68" s="15">
        <v>6</v>
      </c>
      <c r="I68" s="153">
        <v>7</v>
      </c>
      <c r="J68" s="154"/>
      <c r="K68" s="155"/>
      <c r="L68" s="153">
        <v>8</v>
      </c>
      <c r="M68" s="154"/>
      <c r="N68" s="155"/>
    </row>
    <row r="69" spans="1:14" ht="40.5" customHeight="1">
      <c r="A69" s="183" t="s">
        <v>212</v>
      </c>
      <c r="B69" s="184"/>
      <c r="C69" s="185"/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71">
        <v>0</v>
      </c>
      <c r="J69" s="272"/>
      <c r="K69" s="273"/>
      <c r="L69" s="153"/>
      <c r="M69" s="154"/>
      <c r="N69" s="155"/>
    </row>
    <row r="70" spans="1:14">
      <c r="A70" s="156" t="s">
        <v>37</v>
      </c>
      <c r="B70" s="156"/>
      <c r="C70" s="156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71">
        <v>0</v>
      </c>
      <c r="J70" s="272"/>
      <c r="K70" s="273"/>
      <c r="L70" s="173"/>
      <c r="M70" s="174"/>
      <c r="N70" s="175"/>
    </row>
    <row r="71" spans="1:14">
      <c r="A71" s="156" t="s">
        <v>38</v>
      </c>
      <c r="B71" s="156"/>
      <c r="C71" s="156"/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71">
        <v>0</v>
      </c>
      <c r="J71" s="272"/>
      <c r="K71" s="273"/>
      <c r="L71" s="173"/>
      <c r="M71" s="174"/>
      <c r="N71" s="175"/>
    </row>
    <row r="72" spans="1:14">
      <c r="A72" s="156" t="s">
        <v>39</v>
      </c>
      <c r="B72" s="156"/>
      <c r="C72" s="156"/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71">
        <v>0</v>
      </c>
      <c r="J72" s="272"/>
      <c r="K72" s="273"/>
      <c r="L72" s="173"/>
      <c r="M72" s="174"/>
      <c r="N72" s="175"/>
    </row>
    <row r="73" spans="1:14">
      <c r="A73" s="156" t="s">
        <v>40</v>
      </c>
      <c r="B73" s="156"/>
      <c r="C73" s="156"/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71">
        <v>0</v>
      </c>
      <c r="J73" s="272"/>
      <c r="K73" s="273"/>
      <c r="L73" s="173"/>
      <c r="M73" s="174"/>
      <c r="N73" s="175"/>
    </row>
    <row r="74" spans="1:14" ht="36" customHeight="1">
      <c r="A74" s="198" t="s">
        <v>213</v>
      </c>
      <c r="B74" s="156"/>
      <c r="C74" s="156"/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71">
        <v>0</v>
      </c>
      <c r="J74" s="272"/>
      <c r="K74" s="273"/>
      <c r="L74" s="173"/>
      <c r="M74" s="174"/>
      <c r="N74" s="175"/>
    </row>
    <row r="75" spans="1:14">
      <c r="A75" s="156" t="s">
        <v>37</v>
      </c>
      <c r="B75" s="156"/>
      <c r="C75" s="156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71">
        <v>0</v>
      </c>
      <c r="J75" s="272"/>
      <c r="K75" s="273"/>
      <c r="L75" s="173"/>
      <c r="M75" s="174"/>
      <c r="N75" s="175"/>
    </row>
    <row r="76" spans="1:14">
      <c r="A76" s="156" t="s">
        <v>38</v>
      </c>
      <c r="B76" s="156"/>
      <c r="C76" s="156"/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71">
        <v>0</v>
      </c>
      <c r="J76" s="272"/>
      <c r="K76" s="273"/>
      <c r="L76" s="173"/>
      <c r="M76" s="174"/>
      <c r="N76" s="175"/>
    </row>
    <row r="77" spans="1:14">
      <c r="A77" s="156" t="s">
        <v>39</v>
      </c>
      <c r="B77" s="156"/>
      <c r="C77" s="156"/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71">
        <v>0</v>
      </c>
      <c r="J77" s="272"/>
      <c r="K77" s="273"/>
      <c r="L77" s="173"/>
      <c r="M77" s="174"/>
      <c r="N77" s="175"/>
    </row>
    <row r="78" spans="1:14">
      <c r="A78" s="156" t="s">
        <v>40</v>
      </c>
      <c r="B78" s="156"/>
      <c r="C78" s="156"/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71">
        <v>0</v>
      </c>
      <c r="J78" s="272"/>
      <c r="K78" s="273"/>
      <c r="L78" s="173"/>
      <c r="M78" s="174"/>
      <c r="N78" s="175"/>
    </row>
    <row r="79" spans="1:14" ht="48" customHeight="1">
      <c r="A79" s="191" t="s">
        <v>215</v>
      </c>
      <c r="B79" s="192"/>
      <c r="C79" s="193"/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71">
        <v>0</v>
      </c>
      <c r="J79" s="272"/>
      <c r="K79" s="273"/>
      <c r="L79" s="173"/>
      <c r="M79" s="174"/>
      <c r="N79" s="175"/>
    </row>
    <row r="80" spans="1:14">
      <c r="A80" s="156" t="s">
        <v>37</v>
      </c>
      <c r="B80" s="156"/>
      <c r="C80" s="156"/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71">
        <v>0</v>
      </c>
      <c r="J80" s="272"/>
      <c r="K80" s="273"/>
      <c r="L80" s="173"/>
      <c r="M80" s="174"/>
      <c r="N80" s="175"/>
    </row>
    <row r="81" spans="1:14">
      <c r="A81" s="156" t="s">
        <v>38</v>
      </c>
      <c r="B81" s="156"/>
      <c r="C81" s="156"/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71">
        <v>0</v>
      </c>
      <c r="J81" s="272"/>
      <c r="K81" s="273"/>
      <c r="L81" s="173"/>
      <c r="M81" s="174"/>
      <c r="N81" s="175"/>
    </row>
    <row r="82" spans="1:14">
      <c r="A82" s="156" t="s">
        <v>39</v>
      </c>
      <c r="B82" s="156"/>
      <c r="C82" s="156"/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71">
        <v>0</v>
      </c>
      <c r="J82" s="272"/>
      <c r="K82" s="273"/>
      <c r="L82" s="173"/>
      <c r="M82" s="174"/>
      <c r="N82" s="175"/>
    </row>
    <row r="83" spans="1:14">
      <c r="A83" s="156" t="s">
        <v>40</v>
      </c>
      <c r="B83" s="156"/>
      <c r="C83" s="156"/>
      <c r="D83" s="21"/>
      <c r="E83" s="21"/>
      <c r="F83" s="21"/>
      <c r="G83" s="21"/>
      <c r="H83" s="21"/>
      <c r="I83" s="271"/>
      <c r="J83" s="272"/>
      <c r="K83" s="273"/>
      <c r="L83" s="173"/>
      <c r="M83" s="174"/>
      <c r="N83" s="175"/>
    </row>
    <row r="84" spans="1:14" ht="62.25" customHeight="1">
      <c r="A84" s="183" t="s">
        <v>216</v>
      </c>
      <c r="B84" s="184"/>
      <c r="C84" s="185"/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71">
        <v>0</v>
      </c>
      <c r="J84" s="272"/>
      <c r="K84" s="273"/>
      <c r="L84" s="173"/>
      <c r="M84" s="174"/>
      <c r="N84" s="175"/>
    </row>
    <row r="85" spans="1:14">
      <c r="A85" s="156" t="s">
        <v>37</v>
      </c>
      <c r="B85" s="156"/>
      <c r="C85" s="156"/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71">
        <v>0</v>
      </c>
      <c r="J85" s="272"/>
      <c r="K85" s="273"/>
      <c r="L85" s="173"/>
      <c r="M85" s="174"/>
      <c r="N85" s="175"/>
    </row>
    <row r="86" spans="1:14">
      <c r="A86" s="156" t="s">
        <v>38</v>
      </c>
      <c r="B86" s="156"/>
      <c r="C86" s="156"/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71">
        <v>0</v>
      </c>
      <c r="J86" s="272"/>
      <c r="K86" s="273"/>
      <c r="L86" s="173"/>
      <c r="M86" s="174"/>
      <c r="N86" s="175"/>
    </row>
    <row r="87" spans="1:14">
      <c r="A87" s="156" t="s">
        <v>39</v>
      </c>
      <c r="B87" s="156"/>
      <c r="C87" s="156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71">
        <v>0</v>
      </c>
      <c r="J87" s="272"/>
      <c r="K87" s="273"/>
      <c r="L87" s="173"/>
      <c r="M87" s="174"/>
      <c r="N87" s="175"/>
    </row>
    <row r="88" spans="1:14">
      <c r="A88" s="156" t="s">
        <v>40</v>
      </c>
      <c r="B88" s="156"/>
      <c r="C88" s="156"/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71">
        <v>0</v>
      </c>
      <c r="J88" s="272"/>
      <c r="K88" s="273"/>
      <c r="L88" s="186"/>
      <c r="M88" s="186"/>
      <c r="N88" s="186"/>
    </row>
    <row r="89" spans="1:14">
      <c r="L89" s="96"/>
    </row>
  </sheetData>
  <mergeCells count="105">
    <mergeCell ref="L88:N88"/>
    <mergeCell ref="L70:N70"/>
    <mergeCell ref="L71:N71"/>
    <mergeCell ref="L72:N72"/>
    <mergeCell ref="L73:N73"/>
    <mergeCell ref="L80:N80"/>
    <mergeCell ref="L81:N81"/>
    <mergeCell ref="L83:N83"/>
    <mergeCell ref="L84:N84"/>
    <mergeCell ref="L85:N85"/>
    <mergeCell ref="L86:N86"/>
    <mergeCell ref="L87:N87"/>
    <mergeCell ref="L82:N82"/>
    <mergeCell ref="L78:N78"/>
    <mergeCell ref="L77:N77"/>
    <mergeCell ref="L79:N79"/>
    <mergeCell ref="L74:N74"/>
    <mergeCell ref="L75:N75"/>
    <mergeCell ref="L76:N76"/>
    <mergeCell ref="A35:O35"/>
    <mergeCell ref="A66:C67"/>
    <mergeCell ref="O30:O33"/>
    <mergeCell ref="L66:N67"/>
    <mergeCell ref="L68:N68"/>
    <mergeCell ref="D66:F66"/>
    <mergeCell ref="G66:H66"/>
    <mergeCell ref="I66:K67"/>
    <mergeCell ref="A68:C68"/>
    <mergeCell ref="I68:K68"/>
    <mergeCell ref="A48:O48"/>
    <mergeCell ref="A56:O56"/>
    <mergeCell ref="A64:N64"/>
    <mergeCell ref="A11:N11"/>
    <mergeCell ref="A12:N12"/>
    <mergeCell ref="K1:O1"/>
    <mergeCell ref="K2:O2"/>
    <mergeCell ref="K3:O3"/>
    <mergeCell ref="K4:O4"/>
    <mergeCell ref="K5:O5"/>
    <mergeCell ref="K6:O6"/>
    <mergeCell ref="K7:O7"/>
    <mergeCell ref="K8:O8"/>
    <mergeCell ref="K9:O9"/>
    <mergeCell ref="A13:N13"/>
    <mergeCell ref="K30:K33"/>
    <mergeCell ref="A30:A33"/>
    <mergeCell ref="B30:B33"/>
    <mergeCell ref="C30:C33"/>
    <mergeCell ref="D30:D33"/>
    <mergeCell ref="E30:E33"/>
    <mergeCell ref="F30:F33"/>
    <mergeCell ref="G30:G33"/>
    <mergeCell ref="H30:H33"/>
    <mergeCell ref="A23:N23"/>
    <mergeCell ref="A14:N14"/>
    <mergeCell ref="A16:N16"/>
    <mergeCell ref="A19:N19"/>
    <mergeCell ref="A21:N21"/>
    <mergeCell ref="A28:N28"/>
    <mergeCell ref="L30:L33"/>
    <mergeCell ref="M30:M33"/>
    <mergeCell ref="N30:N33"/>
    <mergeCell ref="I30:I33"/>
    <mergeCell ref="J30:J33"/>
    <mergeCell ref="A79:C79"/>
    <mergeCell ref="I79:K79"/>
    <mergeCell ref="A75:C75"/>
    <mergeCell ref="I75:K75"/>
    <mergeCell ref="A76:C76"/>
    <mergeCell ref="I76:K76"/>
    <mergeCell ref="A77:C77"/>
    <mergeCell ref="I77:K77"/>
    <mergeCell ref="I83:K83"/>
    <mergeCell ref="A78:C78"/>
    <mergeCell ref="I78:K78"/>
    <mergeCell ref="I88:K88"/>
    <mergeCell ref="A80:C80"/>
    <mergeCell ref="I80:K80"/>
    <mergeCell ref="A81:C81"/>
    <mergeCell ref="I81:K81"/>
    <mergeCell ref="A88:C88"/>
    <mergeCell ref="A84:C84"/>
    <mergeCell ref="A85:C85"/>
    <mergeCell ref="A86:C86"/>
    <mergeCell ref="A87:C87"/>
    <mergeCell ref="I84:K84"/>
    <mergeCell ref="I85:K85"/>
    <mergeCell ref="A82:C82"/>
    <mergeCell ref="I82:K82"/>
    <mergeCell ref="I86:K86"/>
    <mergeCell ref="I87:K87"/>
    <mergeCell ref="A83:C83"/>
    <mergeCell ref="L69:N69"/>
    <mergeCell ref="A69:C69"/>
    <mergeCell ref="I69:K69"/>
    <mergeCell ref="A70:C70"/>
    <mergeCell ref="I70:K70"/>
    <mergeCell ref="A71:C71"/>
    <mergeCell ref="I71:K71"/>
    <mergeCell ref="I73:K73"/>
    <mergeCell ref="A74:C74"/>
    <mergeCell ref="I74:K74"/>
    <mergeCell ref="A72:C72"/>
    <mergeCell ref="I72:K72"/>
    <mergeCell ref="A73:C73"/>
  </mergeCells>
  <hyperlinks>
    <hyperlink ref="A12" location="_ftn1" display="_ftn1"/>
    <hyperlink ref="A14" location="_ftn1" display="_ftn1"/>
    <hyperlink ref="B17" location="_ftn1" display="_ftn1"/>
    <hyperlink ref="D17" location="_ftn2" display="_ftn2"/>
    <hyperlink ref="E17" location="_ftn3" display="_ftn3"/>
    <hyperlink ref="I17" location="_ftn4" display="_ftn4"/>
    <hyperlink ref="K17" location="_ftn5" display="_ftn5"/>
    <hyperlink ref="M17" location="_ftn6" display="_ftn6"/>
    <hyperlink ref="N17" location="_ftn7" display="_ftn7"/>
    <hyperlink ref="F67" location="_ftn1" display="_ftn1"/>
    <hyperlink ref="G67" location="_ftn2" display="_ftn2"/>
    <hyperlink ref="I30" location="_ftn1" display="_ftn1"/>
    <hyperlink ref="K30" location="_ftn2" display="_ftn2"/>
    <hyperlink ref="N30" location="_ftn3" display="_ftn3"/>
    <hyperlink ref="O30" location="_ftn4" display="_ftn4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МП Муниципальная политика</vt:lpstr>
      <vt:lpstr>КПМ 1</vt:lpstr>
      <vt:lpstr>КПМ 2</vt:lpstr>
      <vt:lpstr>КПМ 3</vt:lpstr>
      <vt:lpstr>КПМ 4</vt:lpstr>
      <vt:lpstr>КПМ 5</vt:lpstr>
      <vt:lpstr>'МП Муниципальная политика'!_ftn1</vt:lpstr>
      <vt:lpstr>'МП Муниципальная политика'!_ftn2</vt:lpstr>
      <vt:lpstr>'МП Муниципальная политика'!_ftn3</vt:lpstr>
      <vt:lpstr>'МП Муниципальная политика'!_ftn4</vt:lpstr>
      <vt:lpstr>'МП Муниципальная политика'!_ftn5</vt:lpstr>
      <vt:lpstr>'МП Муниципальная политика'!_ftn6</vt:lpstr>
      <vt:lpstr>'МП Муниципальная политика'!_ftn7</vt:lpstr>
      <vt:lpstr>'МП Муниципальная политика'!_ftnref1</vt:lpstr>
      <vt:lpstr>'МП Муниципальная политика'!_ftnref2</vt:lpstr>
      <vt:lpstr>'МП Муниципальная политика'!_ftnref3</vt:lpstr>
      <vt:lpstr>'МП Муниципальная политика'!_ftnref4</vt:lpstr>
      <vt:lpstr>'МП Муниципальная политика'!_ftnref5</vt:lpstr>
      <vt:lpstr>'МП Муниципальная политика'!_ftnref6</vt:lpstr>
      <vt:lpstr>'МП Муниципальная политика'!_ftnref7</vt:lpstr>
      <vt:lpstr>'МП Муниципальная политика'!_Ref129269215</vt:lpstr>
      <vt:lpstr>'МП Муниципальная политика'!_Ref129269405</vt:lpstr>
      <vt:lpstr>'МП Муниципальная политика'!_Ref129367031</vt:lpstr>
      <vt:lpstr>'МП Муниципальная политика'!_Ref138419841</vt:lpstr>
      <vt:lpstr>'МП Муниципальная политика'!_Ref141720757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peshkova</dc:creator>
  <cp:lastModifiedBy>peshkova</cp:lastModifiedBy>
  <dcterms:created xsi:type="dcterms:W3CDTF">2025-06-26T12:40:23Z</dcterms:created>
  <dcterms:modified xsi:type="dcterms:W3CDTF">2025-07-14T09:38:50Z</dcterms:modified>
</cp:coreProperties>
</file>