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01.07.2018" sheetId="1" r:id="rId1"/>
  </sheets>
  <definedNames>
    <definedName name="_xlnm.Print_Titles" localSheetId="0">'01.07.2018'!$4:$6</definedName>
  </definedNames>
  <calcPr fullCalcOnLoad="1"/>
</workbook>
</file>

<file path=xl/sharedStrings.xml><?xml version="1.0" encoding="utf-8"?>
<sst xmlns="http://schemas.openxmlformats.org/spreadsheetml/2006/main" count="127" uniqueCount="70">
  <si>
    <t>№ п/п</t>
  </si>
  <si>
    <t>X</t>
  </si>
  <si>
    <t xml:space="preserve">Итого по муниципальной программе            </t>
  </si>
  <si>
    <t>Ответственный исполнитель   (ФИО)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</si>
  <si>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</si>
  <si>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1.1</t>
  </si>
  <si>
    <t xml:space="preserve">Подпрограмма 1. "Развитие жилищного хозяйства в городе Азове"      </t>
  </si>
  <si>
    <t>3</t>
  </si>
  <si>
    <t>3.1</t>
  </si>
  <si>
    <t>3.2</t>
  </si>
  <si>
    <t xml:space="preserve">Основное мероприятие 3.2
Организация освещения улиц города
</t>
  </si>
  <si>
    <t>3.3</t>
  </si>
  <si>
    <t xml:space="preserve">Основное мероприятие 3.3
Прочие мероприятия по благоустройству территории города
</t>
  </si>
  <si>
    <t>увеличение фактически благоустроенной территории города</t>
  </si>
  <si>
    <t>Подпрограмма 5. "Обеспечение реализации муниципальной программы"</t>
  </si>
  <si>
    <t>создание условий для реализации муниципальной программы в целом и реализации ее подпрограмм</t>
  </si>
  <si>
    <t xml:space="preserve">Контрольное событие программы: обеспечение освещения улиц города в темное время суток, содержание и ремонт сетей наружного освещения
</t>
  </si>
  <si>
    <t xml:space="preserve">Основное мероприятие 3.1
Благоустройство территории города
</t>
  </si>
  <si>
    <t>Основное мероприятие 5.1
Обеспечение деятельности Управления жилищно-коммунального хозяйства администрации города Азова</t>
  </si>
  <si>
    <t xml:space="preserve">Подпрограмма 3. "Развитие благоустройства территории города Азова" </t>
  </si>
  <si>
    <t>Х</t>
  </si>
  <si>
    <t xml:space="preserve">Управление ЖКХ г. Азова (Рябоконь Анатолий Николаевич)
</t>
  </si>
  <si>
    <t>МКУ г. Азова "Департамент ЖКХ" (Ткаченко Роман Иванович)</t>
  </si>
  <si>
    <t>3.4</t>
  </si>
  <si>
    <t>Основное мероприятие 3.5          Финансовое обеспечение МКУ г. Азова "Департамент ЖКХ"</t>
  </si>
  <si>
    <t>Контрольное событие программы:             уплата взносов на капитальный ремонт общего имущества</t>
  </si>
  <si>
    <t>2.1</t>
  </si>
  <si>
    <t>МБУ г. Азова "Чистый город" (Анишко Людмила Васильевна)</t>
  </si>
  <si>
    <t>4</t>
  </si>
  <si>
    <t>4.1</t>
  </si>
  <si>
    <t>3.5</t>
  </si>
  <si>
    <t>Основное мероприятие 3.6.                        Организация оплачиваемых общественных работ в сфере благоустройства и озеленения</t>
  </si>
  <si>
    <t xml:space="preserve">Контрольное событие программы:                  организация оплачиваемых общественных работ безработных и ищущих работу граждан в сфере благоустройства и озеленения               </t>
  </si>
  <si>
    <t>Основное мероприятие 1.4                      Уплата взносов на капитальный ремонт общего имущества в части муниципальных помещений многоквартирных домов</t>
  </si>
  <si>
    <t>обеспечение проведения капитального ремонта общего имущества в части муниципальных помещений в многоквартирных домах на территории города Азова</t>
  </si>
  <si>
    <t>3.6</t>
  </si>
  <si>
    <t>Основное мероприятие 3.7.                        Мероприятия в области охраны окружающей среды</t>
  </si>
  <si>
    <t>сокращение негативного воздействия на окружающую среду</t>
  </si>
  <si>
    <t xml:space="preserve">Подпрограмма 2. "Создание условий для обеспечения качественными коммунальными услугами населения города Азове"      </t>
  </si>
  <si>
    <t xml:space="preserve">Контрольное событие программы: сбор и вывоз ртутьсодержащих отходов от населения, проживающего в частном секторе                 </t>
  </si>
  <si>
    <t>Контрольное событие программы: освоение бюджетных средств и недопущение нецелевого использования бюджетных средств</t>
  </si>
  <si>
    <t>Контрольное событие программы: 
освоение бюджетных средств и недопущение нецелевого использования бюджетных средств</t>
  </si>
  <si>
    <t>повышение удовлетво- ренности населения города Азова уровнем коммунального обслуживания; снижение уровня потерь при производстве, транспортировке и распределении коммунальных ресурсов</t>
  </si>
  <si>
    <t>2.1.1</t>
  </si>
  <si>
    <t>2.1.2</t>
  </si>
  <si>
    <t>Управление ЖКХ г. Азова (Рябоконь Анатолий Николаевич)</t>
  </si>
  <si>
    <t>Департамент имущественно-земельных отношений администрации города Азова
(Юхнов Николай Евгеньевич)</t>
  </si>
  <si>
    <t xml:space="preserve">Мероприятие 2.1.3  Разработка проектно-сметной документации      </t>
  </si>
  <si>
    <t>Отчет об исполнении плана реализации</t>
  </si>
  <si>
    <t>Результат реализации мероприятия (краткое описание)</t>
  </si>
  <si>
    <t>Фактическая дата начала реализации  мероприятия</t>
  </si>
  <si>
    <t>Фактическая дата окончания реализации  мероприятия, наступления  контрольного события</t>
  </si>
  <si>
    <t>предусмотрено муниципальной программой</t>
  </si>
  <si>
    <t xml:space="preserve">Основное мероприятие 2.1  Строительство, реконструкция и капитальный ремонт муниципальных объектов водопроводно-канализационного хозяйства, включая разработку проектно-сметной документации      </t>
  </si>
  <si>
    <t>Мероприятие 2.1.1                         Строительство и реконструкция муниципальных объектов водопроводно-канализационного хозяйства</t>
  </si>
  <si>
    <t>___________</t>
  </si>
  <si>
    <t>__________</t>
  </si>
  <si>
    <t xml:space="preserve"> муниципальной  программы города Азова "Обеспечение качественными жилищно-коммунальными услугами населения и развитие благоустройства города Азова" за 2018 год</t>
  </si>
  <si>
    <t>Заключено контрактов на 01.07.2018г., тыс. руб.</t>
  </si>
  <si>
    <t>факт на 01.07.2018</t>
  </si>
  <si>
    <t>МБУ г. Азова "Чистый город" (Анишко Людмила Васильевна);
с 01.08.2018 МКУ г. Азова "Департамент ЖКХ" (Ткаченко Роман Иванович)</t>
  </si>
  <si>
    <t>Контрольное событие программы: проведение работ по озеленению территории города и уборке территории города на площади не менее 13,7 га</t>
  </si>
  <si>
    <t>Контрольное событие программы: построить канализационный коллектор от многоквартирных жилых домов по ул. Кондаурова 63,65,67,69 в г. Азове с выносом с территории Сельхозтехники</t>
  </si>
  <si>
    <t>Контрольное событие программы:
разработать сметную документацию на проектные работы на строительство водовода от ул. Дзержинского до ул. Хутор Задонье в г. Азове Ростовской области</t>
  </si>
  <si>
    <t xml:space="preserve">Контрольное событие программы:   проведение отлова не менее 246 бродячих животных; выполнение барьерной обработки: дератизации и дезинсекции от клещей и комаров на площади не менее 51,516 га; выполнение работ по устройству минерализованной полосы площадью не менее 16,8 га; проведение ремонта не менее 339 объектов малых архитектурных форм; установить 444 м пешеходного ограждения по бульвару Петровский в городе Азове Ростовской области вдоль парка "Памяти" 
</t>
  </si>
  <si>
    <t>Расходы бюджета города Азова на реализацию муниципальной программы, тыс. руб.</t>
  </si>
  <si>
    <t xml:space="preserve">Заместитель главы администрации 
по вопросам промышленности, 
экономики и инвестициям
</t>
  </si>
  <si>
    <t>Е.Ю. Скрябина</t>
  </si>
  <si>
    <t>Заместитель начальника отдела - заместитель главного бухгалтера</t>
  </si>
  <si>
    <t>Н.П. Литвинова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</si>
</sst>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_р_._-;_-@_-"/>
    <numFmt numFmtId="170" formatCode="mmm/yyyy"/>
    <numFmt numFmtId="171" formatCode="#,##0.0"/>
    <numFmt numFmtId="172" formatCode="#,##0.0&quot;р.&quot;"/>
    <numFmt numFmtId="173" formatCode="#,##0.0_р_."/>
    <numFmt numFmtId="174" formatCode="_-* #,##0.0_р_._-;\-* #,##0.0_р_._-;_-* &quot;-&quot;??_р_._-;_-@_-"/>
    <numFmt numFmtId="175" formatCode="_-* #,##0.0&quot;р.&quot;_-;\-* #,##0.0&quot;р.&quot;_-;_-* &quot;-&quot;?&quot;р.&quot;_-;_-@_-"/>
    <numFmt numFmtId="176" formatCode="#,##0.0_р_.;\-#,##0.0_р_."/>
    <numFmt numFmtId="177" formatCode="[$-FC19]d\ mmmm\ yyyy\ &quot;г.&quot;"/>
    <numFmt numFmtId="178" formatCode="_-* #,##0.00_р_._-;\-* #,##0.00_р_._-;_-* &quot;-&quot;?_р_._-;_-@_-"/>
    <numFmt numFmtId="179" formatCode="_-* #,##0.000_р_._-;\-* #,##0.000_р_._-;_-* &quot;-&quot;?_р_._-;_-@_-"/>
    <numFmt numFmtId="180" formatCode="_-* #,##0.0000_р_._-;\-* #,##0.0000_р_._-;_-* &quot;-&quot;?_р_._-;_-@_-"/>
    <numFmt numFmtId="181" formatCode="_-* #,##0.00000_р_._-;\-* #,##0.00000_р_._-;_-* &quot;-&quot;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169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69" fontId="3" fillId="0" borderId="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69" fontId="3" fillId="0" borderId="0" xfId="0" applyNumberFormat="1" applyFont="1" applyFill="1" applyBorder="1" applyAlignment="1">
      <alignment horizontal="center" vertical="top" wrapText="1"/>
    </xf>
    <xf numFmtId="14" fontId="3" fillId="0" borderId="11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169" fontId="42" fillId="0" borderId="0" xfId="0" applyNumberFormat="1" applyFont="1" applyAlignment="1">
      <alignment/>
    </xf>
    <xf numFmtId="169" fontId="0" fillId="0" borderId="0" xfId="0" applyNumberFormat="1" applyAlignment="1">
      <alignment/>
    </xf>
    <xf numFmtId="17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42" applyFont="1" applyBorder="1" applyAlignment="1" applyProtection="1">
      <alignment horizontal="center" vertical="top" wrapText="1"/>
      <protection/>
    </xf>
    <xf numFmtId="0" fontId="4" fillId="0" borderId="14" xfId="42" applyFont="1" applyBorder="1" applyAlignment="1" applyProtection="1">
      <alignment horizontal="center" vertical="top" wrapText="1"/>
      <protection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75" zoomScaleNormal="75" zoomScalePageLayoutView="0" workbookViewId="0" topLeftCell="A29">
      <selection activeCell="G33" sqref="G33:H34"/>
    </sheetView>
  </sheetViews>
  <sheetFormatPr defaultColWidth="9.140625" defaultRowHeight="15"/>
  <cols>
    <col min="1" max="1" width="7.28125" style="0" customWidth="1"/>
    <col min="2" max="2" width="40.00390625" style="0" customWidth="1"/>
    <col min="3" max="3" width="21.28125" style="0" customWidth="1"/>
    <col min="4" max="4" width="28.28125" style="0" customWidth="1"/>
    <col min="5" max="5" width="15.140625" style="0" customWidth="1"/>
    <col min="6" max="6" width="15.8515625" style="0" customWidth="1"/>
    <col min="7" max="7" width="19.140625" style="0" customWidth="1"/>
    <col min="8" max="8" width="16.7109375" style="0" customWidth="1"/>
    <col min="9" max="9" width="18.140625" style="0" customWidth="1"/>
    <col min="10" max="12" width="15.140625" style="0" bestFit="1" customWidth="1"/>
  </cols>
  <sheetData>
    <row r="1" spans="1:9" ht="18.75">
      <c r="A1" s="30" t="s">
        <v>48</v>
      </c>
      <c r="B1" s="30"/>
      <c r="C1" s="30"/>
      <c r="D1" s="30"/>
      <c r="E1" s="30"/>
      <c r="F1" s="30"/>
      <c r="G1" s="30"/>
      <c r="H1" s="30"/>
      <c r="I1" s="30"/>
    </row>
    <row r="2" spans="1:9" ht="43.5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</row>
    <row r="3" ht="15.75">
      <c r="A3" s="1"/>
    </row>
    <row r="4" spans="1:9" ht="92.25" customHeight="1">
      <c r="A4" s="32" t="s">
        <v>0</v>
      </c>
      <c r="B4" s="32" t="s">
        <v>4</v>
      </c>
      <c r="C4" s="32" t="s">
        <v>3</v>
      </c>
      <c r="D4" s="32" t="s">
        <v>49</v>
      </c>
      <c r="E4" s="33" t="s">
        <v>50</v>
      </c>
      <c r="F4" s="32" t="s">
        <v>51</v>
      </c>
      <c r="G4" s="35" t="s">
        <v>65</v>
      </c>
      <c r="H4" s="36"/>
      <c r="I4" s="33" t="s">
        <v>58</v>
      </c>
    </row>
    <row r="5" spans="1:9" ht="79.5" customHeight="1">
      <c r="A5" s="32"/>
      <c r="B5" s="32"/>
      <c r="C5" s="32"/>
      <c r="D5" s="32"/>
      <c r="E5" s="34"/>
      <c r="F5" s="32"/>
      <c r="G5" s="3" t="s">
        <v>52</v>
      </c>
      <c r="H5" s="3" t="s">
        <v>59</v>
      </c>
      <c r="I5" s="34"/>
    </row>
    <row r="6" spans="1:9" ht="22.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58.5" customHeight="1">
      <c r="A7" s="3">
        <v>1</v>
      </c>
      <c r="B7" s="4" t="s">
        <v>6</v>
      </c>
      <c r="C7" s="3"/>
      <c r="D7" s="3"/>
      <c r="E7" s="3"/>
      <c r="F7" s="3"/>
      <c r="G7" s="5">
        <f>+G8</f>
        <v>2093.1</v>
      </c>
      <c r="H7" s="8">
        <f>+H8</f>
        <v>867.9</v>
      </c>
      <c r="I7" s="8">
        <f>+I8</f>
        <v>867.9</v>
      </c>
    </row>
    <row r="8" spans="1:10" ht="162.75" customHeight="1">
      <c r="A8" s="6" t="s">
        <v>5</v>
      </c>
      <c r="B8" s="4" t="s">
        <v>33</v>
      </c>
      <c r="C8" s="3" t="s">
        <v>46</v>
      </c>
      <c r="D8" s="3" t="s">
        <v>34</v>
      </c>
      <c r="E8" s="18">
        <v>43101</v>
      </c>
      <c r="F8" s="21">
        <v>43465</v>
      </c>
      <c r="G8" s="8">
        <v>2093.1</v>
      </c>
      <c r="H8" s="29">
        <v>867.9</v>
      </c>
      <c r="I8" s="29">
        <v>867.9</v>
      </c>
      <c r="J8" s="28"/>
    </row>
    <row r="9" spans="1:9" ht="69.75" customHeight="1">
      <c r="A9" s="6"/>
      <c r="B9" s="4" t="s">
        <v>25</v>
      </c>
      <c r="C9" s="22"/>
      <c r="D9" s="22"/>
      <c r="E9" s="5" t="s">
        <v>20</v>
      </c>
      <c r="F9" s="5" t="s">
        <v>20</v>
      </c>
      <c r="G9" s="5" t="s">
        <v>20</v>
      </c>
      <c r="H9" s="23" t="s">
        <v>1</v>
      </c>
      <c r="I9" s="23" t="s">
        <v>1</v>
      </c>
    </row>
    <row r="10" spans="1:9" ht="108" customHeight="1">
      <c r="A10" s="3">
        <v>2</v>
      </c>
      <c r="B10" s="4" t="s">
        <v>38</v>
      </c>
      <c r="C10" s="4"/>
      <c r="D10" s="4"/>
      <c r="E10" s="4"/>
      <c r="F10" s="3"/>
      <c r="G10" s="5">
        <f>+G11</f>
        <v>12878</v>
      </c>
      <c r="H10" s="5">
        <f>+H11</f>
        <v>0</v>
      </c>
      <c r="I10" s="5">
        <f>+I11</f>
        <v>9917.4</v>
      </c>
    </row>
    <row r="11" spans="1:9" ht="151.5" customHeight="1">
      <c r="A11" s="6" t="s">
        <v>26</v>
      </c>
      <c r="B11" s="4" t="s">
        <v>53</v>
      </c>
      <c r="C11" s="32" t="s">
        <v>21</v>
      </c>
      <c r="D11" s="32" t="s">
        <v>42</v>
      </c>
      <c r="E11" s="37">
        <v>43101</v>
      </c>
      <c r="F11" s="39">
        <v>43465</v>
      </c>
      <c r="G11" s="5">
        <f>+G12+G14</f>
        <v>12878</v>
      </c>
      <c r="H11" s="8">
        <v>0</v>
      </c>
      <c r="I11" s="8">
        <f>+I12+I14</f>
        <v>9917.4</v>
      </c>
    </row>
    <row r="12" spans="1:9" ht="110.25" customHeight="1">
      <c r="A12" s="6" t="s">
        <v>43</v>
      </c>
      <c r="B12" s="4" t="s">
        <v>54</v>
      </c>
      <c r="C12" s="32"/>
      <c r="D12" s="32"/>
      <c r="E12" s="38"/>
      <c r="F12" s="39"/>
      <c r="G12" s="5">
        <v>12808</v>
      </c>
      <c r="H12" s="8">
        <v>0</v>
      </c>
      <c r="I12" s="8">
        <v>9917.4</v>
      </c>
    </row>
    <row r="13" spans="1:9" ht="126" customHeight="1">
      <c r="A13" s="3"/>
      <c r="B13" s="7" t="s">
        <v>62</v>
      </c>
      <c r="C13" s="22"/>
      <c r="D13" s="22"/>
      <c r="E13" s="5" t="s">
        <v>20</v>
      </c>
      <c r="F13" s="5" t="s">
        <v>20</v>
      </c>
      <c r="G13" s="5" t="s">
        <v>20</v>
      </c>
      <c r="H13" s="23" t="s">
        <v>1</v>
      </c>
      <c r="I13" s="23" t="s">
        <v>1</v>
      </c>
    </row>
    <row r="14" spans="1:9" ht="222" customHeight="1">
      <c r="A14" s="6" t="s">
        <v>44</v>
      </c>
      <c r="B14" s="4" t="s">
        <v>47</v>
      </c>
      <c r="C14" s="17" t="s">
        <v>45</v>
      </c>
      <c r="D14" s="17" t="s">
        <v>42</v>
      </c>
      <c r="E14" s="25">
        <v>43251</v>
      </c>
      <c r="F14" s="20">
        <v>43465</v>
      </c>
      <c r="G14" s="5">
        <v>70</v>
      </c>
      <c r="H14" s="8">
        <v>0</v>
      </c>
      <c r="I14" s="8">
        <v>0</v>
      </c>
    </row>
    <row r="15" spans="1:9" ht="138.75" customHeight="1">
      <c r="A15" s="6"/>
      <c r="B15" s="16" t="s">
        <v>63</v>
      </c>
      <c r="C15" s="4"/>
      <c r="D15" s="4"/>
      <c r="E15" s="5" t="s">
        <v>20</v>
      </c>
      <c r="F15" s="5" t="s">
        <v>20</v>
      </c>
      <c r="G15" s="5" t="s">
        <v>20</v>
      </c>
      <c r="H15" s="23" t="s">
        <v>1</v>
      </c>
      <c r="I15" s="23" t="s">
        <v>1</v>
      </c>
    </row>
    <row r="16" spans="1:9" ht="67.5" customHeight="1">
      <c r="A16" s="6" t="s">
        <v>7</v>
      </c>
      <c r="B16" s="4" t="s">
        <v>19</v>
      </c>
      <c r="C16" s="3"/>
      <c r="D16" s="3"/>
      <c r="E16" s="3"/>
      <c r="F16" s="5"/>
      <c r="G16" s="5">
        <f>+G17+G19+G21+G23+G25+G27</f>
        <v>78393.2</v>
      </c>
      <c r="H16" s="5">
        <f>+H17+H19+H21+H23+H25+H27</f>
        <v>36802.5</v>
      </c>
      <c r="I16" s="5">
        <f>+I17+I19+I21+I23+I25+I27</f>
        <v>59106.2</v>
      </c>
    </row>
    <row r="17" spans="1:9" ht="199.5" customHeight="1">
      <c r="A17" s="6" t="s">
        <v>8</v>
      </c>
      <c r="B17" s="4" t="s">
        <v>17</v>
      </c>
      <c r="C17" s="3" t="s">
        <v>60</v>
      </c>
      <c r="D17" s="3" t="s">
        <v>13</v>
      </c>
      <c r="E17" s="18">
        <v>43101</v>
      </c>
      <c r="F17" s="21">
        <v>43465</v>
      </c>
      <c r="G17" s="5">
        <v>41295.3</v>
      </c>
      <c r="H17" s="8">
        <v>19987.3</v>
      </c>
      <c r="I17" s="8">
        <f>24695+4270.4</f>
        <v>28965.4</v>
      </c>
    </row>
    <row r="18" spans="1:9" ht="97.5" customHeight="1">
      <c r="A18" s="6"/>
      <c r="B18" s="9" t="s">
        <v>61</v>
      </c>
      <c r="C18" s="3"/>
      <c r="D18" s="3"/>
      <c r="E18" s="5" t="s">
        <v>20</v>
      </c>
      <c r="F18" s="5" t="s">
        <v>20</v>
      </c>
      <c r="G18" s="5" t="s">
        <v>20</v>
      </c>
      <c r="H18" s="23" t="s">
        <v>1</v>
      </c>
      <c r="I18" s="23" t="s">
        <v>1</v>
      </c>
    </row>
    <row r="19" spans="1:12" ht="87.75" customHeight="1">
      <c r="A19" s="6" t="s">
        <v>9</v>
      </c>
      <c r="B19" s="4" t="s">
        <v>10</v>
      </c>
      <c r="C19" s="3" t="s">
        <v>22</v>
      </c>
      <c r="D19" s="3" t="s">
        <v>13</v>
      </c>
      <c r="E19" s="18">
        <v>43101</v>
      </c>
      <c r="F19" s="20">
        <v>43465</v>
      </c>
      <c r="G19" s="5">
        <f>18936.7+2522.3</f>
        <v>21459</v>
      </c>
      <c r="H19" s="8">
        <v>10388.3</v>
      </c>
      <c r="I19" s="8">
        <v>21226.3</v>
      </c>
      <c r="J19" s="27"/>
      <c r="K19" s="27"/>
      <c r="L19" s="27"/>
    </row>
    <row r="20" spans="1:9" ht="105" customHeight="1">
      <c r="A20" s="6"/>
      <c r="B20" s="7" t="s">
        <v>16</v>
      </c>
      <c r="C20" s="4"/>
      <c r="D20" s="4"/>
      <c r="E20" s="5" t="s">
        <v>20</v>
      </c>
      <c r="F20" s="5" t="s">
        <v>20</v>
      </c>
      <c r="G20" s="5" t="s">
        <v>20</v>
      </c>
      <c r="H20" s="23" t="s">
        <v>1</v>
      </c>
      <c r="I20" s="23" t="s">
        <v>1</v>
      </c>
    </row>
    <row r="21" spans="1:9" ht="88.5" customHeight="1">
      <c r="A21" s="6" t="s">
        <v>11</v>
      </c>
      <c r="B21" s="4" t="s">
        <v>12</v>
      </c>
      <c r="C21" s="3" t="s">
        <v>22</v>
      </c>
      <c r="D21" s="3" t="s">
        <v>13</v>
      </c>
      <c r="E21" s="18">
        <v>43101</v>
      </c>
      <c r="F21" s="20">
        <v>43465</v>
      </c>
      <c r="G21" s="8">
        <f>2670.2</f>
        <v>2670.2</v>
      </c>
      <c r="H21" s="8">
        <v>1181.8</v>
      </c>
      <c r="I21" s="8">
        <v>2387.7</v>
      </c>
    </row>
    <row r="22" spans="1:9" ht="308.25" customHeight="1">
      <c r="A22" s="6"/>
      <c r="B22" s="9" t="s">
        <v>64</v>
      </c>
      <c r="C22" s="3"/>
      <c r="D22" s="3"/>
      <c r="E22" s="5" t="s">
        <v>20</v>
      </c>
      <c r="F22" s="5" t="s">
        <v>20</v>
      </c>
      <c r="G22" s="5" t="s">
        <v>20</v>
      </c>
      <c r="H22" s="23" t="s">
        <v>1</v>
      </c>
      <c r="I22" s="23" t="s">
        <v>1</v>
      </c>
    </row>
    <row r="23" spans="1:9" ht="89.25" customHeight="1">
      <c r="A23" s="6" t="s">
        <v>23</v>
      </c>
      <c r="B23" s="9" t="s">
        <v>24</v>
      </c>
      <c r="C23" s="3" t="s">
        <v>22</v>
      </c>
      <c r="D23" s="23" t="s">
        <v>13</v>
      </c>
      <c r="E23" s="25">
        <v>43101</v>
      </c>
      <c r="F23" s="20">
        <v>43465</v>
      </c>
      <c r="G23" s="5">
        <v>12758.4</v>
      </c>
      <c r="H23" s="8">
        <v>5233.2</v>
      </c>
      <c r="I23" s="8">
        <v>6316.5</v>
      </c>
    </row>
    <row r="24" spans="1:9" ht="106.5" customHeight="1">
      <c r="A24" s="6"/>
      <c r="B24" s="9" t="s">
        <v>40</v>
      </c>
      <c r="C24" s="3"/>
      <c r="D24" s="23"/>
      <c r="E24" s="5" t="s">
        <v>20</v>
      </c>
      <c r="F24" s="5" t="s">
        <v>20</v>
      </c>
      <c r="G24" s="5" t="s">
        <v>20</v>
      </c>
      <c r="H24" s="23" t="s">
        <v>1</v>
      </c>
      <c r="I24" s="23" t="s">
        <v>1</v>
      </c>
    </row>
    <row r="25" spans="1:9" ht="109.5" customHeight="1">
      <c r="A25" s="6" t="s">
        <v>30</v>
      </c>
      <c r="B25" s="9" t="s">
        <v>31</v>
      </c>
      <c r="C25" s="3" t="s">
        <v>27</v>
      </c>
      <c r="D25" s="23" t="s">
        <v>13</v>
      </c>
      <c r="E25" s="24">
        <v>43269</v>
      </c>
      <c r="F25" s="21">
        <v>43312</v>
      </c>
      <c r="G25" s="5">
        <v>162.5</v>
      </c>
      <c r="H25" s="8">
        <v>0</v>
      </c>
      <c r="I25" s="8">
        <v>162.5</v>
      </c>
    </row>
    <row r="26" spans="1:9" ht="135.75" customHeight="1">
      <c r="A26" s="6"/>
      <c r="B26" s="9" t="s">
        <v>32</v>
      </c>
      <c r="C26" s="3"/>
      <c r="D26" s="23"/>
      <c r="E26" s="5" t="s">
        <v>20</v>
      </c>
      <c r="F26" s="5" t="s">
        <v>20</v>
      </c>
      <c r="G26" s="5" t="s">
        <v>20</v>
      </c>
      <c r="H26" s="23" t="s">
        <v>1</v>
      </c>
      <c r="I26" s="23" t="s">
        <v>1</v>
      </c>
    </row>
    <row r="27" spans="1:9" ht="97.5" customHeight="1">
      <c r="A27" s="6" t="s">
        <v>35</v>
      </c>
      <c r="B27" s="9" t="s">
        <v>36</v>
      </c>
      <c r="C27" s="3" t="s">
        <v>22</v>
      </c>
      <c r="D27" s="23" t="s">
        <v>37</v>
      </c>
      <c r="E27" s="25">
        <v>43101</v>
      </c>
      <c r="F27" s="20">
        <v>43465</v>
      </c>
      <c r="G27" s="5">
        <v>47.8</v>
      </c>
      <c r="H27" s="8">
        <v>11.9</v>
      </c>
      <c r="I27" s="8">
        <v>47.8</v>
      </c>
    </row>
    <row r="28" spans="1:9" ht="98.25" customHeight="1">
      <c r="A28" s="6"/>
      <c r="B28" s="9" t="s">
        <v>39</v>
      </c>
      <c r="C28" s="3"/>
      <c r="D28" s="23"/>
      <c r="E28" s="5" t="s">
        <v>20</v>
      </c>
      <c r="F28" s="5" t="s">
        <v>20</v>
      </c>
      <c r="G28" s="5" t="s">
        <v>20</v>
      </c>
      <c r="H28" s="23" t="s">
        <v>1</v>
      </c>
      <c r="I28" s="23" t="s">
        <v>1</v>
      </c>
    </row>
    <row r="29" spans="1:9" ht="67.5" customHeight="1">
      <c r="A29" s="6" t="s">
        <v>28</v>
      </c>
      <c r="B29" s="10" t="s">
        <v>14</v>
      </c>
      <c r="C29" s="3"/>
      <c r="D29" s="3"/>
      <c r="E29" s="3"/>
      <c r="F29" s="5"/>
      <c r="G29" s="5">
        <f>+G30</f>
        <v>7979.2</v>
      </c>
      <c r="H29" s="8">
        <f>+H30</f>
        <v>3122</v>
      </c>
      <c r="I29" s="8">
        <f>+I30</f>
        <v>3430.6</v>
      </c>
    </row>
    <row r="30" spans="1:9" ht="121.5" customHeight="1">
      <c r="A30" s="6" t="s">
        <v>29</v>
      </c>
      <c r="B30" s="10" t="s">
        <v>18</v>
      </c>
      <c r="C30" s="3" t="s">
        <v>21</v>
      </c>
      <c r="D30" s="3" t="s">
        <v>15</v>
      </c>
      <c r="E30" s="18">
        <v>43101</v>
      </c>
      <c r="F30" s="20">
        <v>43465</v>
      </c>
      <c r="G30" s="5">
        <v>7979.2</v>
      </c>
      <c r="H30" s="8">
        <v>3122</v>
      </c>
      <c r="I30" s="8">
        <v>3430.6</v>
      </c>
    </row>
    <row r="31" spans="1:9" ht="100.5" customHeight="1">
      <c r="A31" s="6"/>
      <c r="B31" s="7" t="s">
        <v>41</v>
      </c>
      <c r="C31" s="3"/>
      <c r="D31" s="3"/>
      <c r="E31" s="5" t="s">
        <v>20</v>
      </c>
      <c r="F31" s="5" t="s">
        <v>20</v>
      </c>
      <c r="G31" s="5" t="s">
        <v>20</v>
      </c>
      <c r="H31" s="23" t="s">
        <v>1</v>
      </c>
      <c r="I31" s="23" t="s">
        <v>1</v>
      </c>
    </row>
    <row r="32" spans="1:9" ht="45" customHeight="1">
      <c r="A32" s="6"/>
      <c r="B32" s="4" t="s">
        <v>2</v>
      </c>
      <c r="C32" s="3"/>
      <c r="D32" s="3"/>
      <c r="E32" s="3"/>
      <c r="F32" s="3"/>
      <c r="G32" s="5">
        <f>+G7+G16+G29+G10</f>
        <v>101343.5</v>
      </c>
      <c r="H32" s="8">
        <f>+H7+H16+H29+H10</f>
        <v>40792.4</v>
      </c>
      <c r="I32" s="8">
        <f>+I7+I16+I29+I10</f>
        <v>73322.09999999999</v>
      </c>
    </row>
    <row r="33" spans="1:9" ht="18" customHeight="1">
      <c r="A33" s="12"/>
      <c r="B33" s="13"/>
      <c r="C33" s="14"/>
      <c r="D33" s="14"/>
      <c r="E33" s="14"/>
      <c r="F33" s="14"/>
      <c r="G33" s="15"/>
      <c r="H33" s="15"/>
      <c r="I33" s="19"/>
    </row>
    <row r="34" spans="1:9" ht="18" customHeight="1">
      <c r="A34" s="12"/>
      <c r="B34" s="13"/>
      <c r="C34" s="14"/>
      <c r="D34" s="14"/>
      <c r="E34" s="14"/>
      <c r="F34" s="14"/>
      <c r="G34" s="15"/>
      <c r="H34" s="19"/>
      <c r="I34" s="19"/>
    </row>
    <row r="35" spans="1:9" ht="55.5" customHeight="1">
      <c r="A35" s="11"/>
      <c r="B35" s="40" t="s">
        <v>66</v>
      </c>
      <c r="C35" s="40"/>
      <c r="D35" s="11"/>
      <c r="E35" s="11" t="s">
        <v>56</v>
      </c>
      <c r="F35" s="11" t="s">
        <v>67</v>
      </c>
      <c r="H35" s="26"/>
      <c r="I35" s="26"/>
    </row>
    <row r="36" spans="1:9" ht="18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8.75">
      <c r="A37" s="2"/>
      <c r="B37" s="11" t="s">
        <v>68</v>
      </c>
      <c r="C37" s="11"/>
      <c r="D37" s="11"/>
      <c r="E37" s="11" t="s">
        <v>55</v>
      </c>
      <c r="F37" s="11" t="s">
        <v>69</v>
      </c>
      <c r="G37" s="2"/>
      <c r="H37" s="2"/>
      <c r="I37" s="2"/>
    </row>
    <row r="38" spans="1:9" ht="18.75">
      <c r="A38" s="2"/>
      <c r="B38" s="11"/>
      <c r="C38" s="11"/>
      <c r="D38" s="11"/>
      <c r="E38" s="11"/>
      <c r="F38" s="11"/>
      <c r="G38" s="2"/>
      <c r="H38" s="2"/>
      <c r="I38" s="2"/>
    </row>
    <row r="39" spans="1:9" ht="18.75">
      <c r="A39" s="2"/>
      <c r="B39" s="11"/>
      <c r="C39" s="11"/>
      <c r="D39" s="11"/>
      <c r="E39" s="11"/>
      <c r="F39" s="11"/>
      <c r="G39" s="2"/>
      <c r="H39" s="2"/>
      <c r="I39" s="2"/>
    </row>
    <row r="40" spans="1:9" ht="18.75">
      <c r="A40" s="2"/>
      <c r="B40" s="11"/>
      <c r="C40" s="11"/>
      <c r="D40" s="11"/>
      <c r="E40" s="11"/>
      <c r="F40" s="11"/>
      <c r="G40" s="2"/>
      <c r="H40" s="2"/>
      <c r="I40" s="2"/>
    </row>
    <row r="41" spans="1:9" ht="18.75">
      <c r="A41" s="2"/>
      <c r="B41" s="11"/>
      <c r="C41" s="11"/>
      <c r="D41" s="11"/>
      <c r="E41" s="11"/>
      <c r="F41" s="11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  <row r="48" spans="1:9" ht="15.75">
      <c r="A48" s="2"/>
      <c r="B48" s="2"/>
      <c r="C48" s="2"/>
      <c r="D48" s="2"/>
      <c r="E48" s="2"/>
      <c r="F48" s="2"/>
      <c r="G48" s="2"/>
      <c r="H48" s="2"/>
      <c r="I48" s="2"/>
    </row>
    <row r="49" spans="1:9" ht="15.75">
      <c r="A49" s="2"/>
      <c r="B49" s="2"/>
      <c r="C49" s="2"/>
      <c r="D49" s="2"/>
      <c r="E49" s="2"/>
      <c r="F49" s="2"/>
      <c r="G49" s="2"/>
      <c r="H49" s="2"/>
      <c r="I49" s="2"/>
    </row>
    <row r="50" spans="1:9" ht="15.75">
      <c r="A50" s="2"/>
      <c r="B50" s="2"/>
      <c r="C50" s="2"/>
      <c r="D50" s="2"/>
      <c r="E50" s="2"/>
      <c r="F50" s="2"/>
      <c r="G50" s="2"/>
      <c r="H50" s="2"/>
      <c r="I50" s="2"/>
    </row>
    <row r="51" spans="1:9" ht="15.75">
      <c r="A51" s="2"/>
      <c r="B51" s="2"/>
      <c r="C51" s="2"/>
      <c r="D51" s="2"/>
      <c r="E51" s="2"/>
      <c r="F51" s="2"/>
      <c r="G51" s="2"/>
      <c r="H51" s="2"/>
      <c r="I51" s="2"/>
    </row>
    <row r="52" spans="1:9" ht="15.75">
      <c r="A52" s="2"/>
      <c r="B52" s="2"/>
      <c r="C52" s="2"/>
      <c r="D52" s="2"/>
      <c r="E52" s="2"/>
      <c r="F52" s="2"/>
      <c r="G52" s="2"/>
      <c r="H52" s="2"/>
      <c r="I52" s="2"/>
    </row>
    <row r="53" spans="1:9" ht="15.75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2"/>
      <c r="B55" s="2"/>
      <c r="C55" s="2"/>
      <c r="D55" s="2"/>
      <c r="E55" s="2"/>
      <c r="F55" s="2"/>
      <c r="G55" s="2"/>
      <c r="H55" s="2"/>
      <c r="I55" s="2"/>
    </row>
    <row r="56" spans="1:9" ht="15.75">
      <c r="A56" s="2"/>
      <c r="B56" s="2"/>
      <c r="C56" s="2"/>
      <c r="D56" s="2"/>
      <c r="E56" s="2"/>
      <c r="F56" s="2"/>
      <c r="G56" s="2"/>
      <c r="H56" s="2"/>
      <c r="I56" s="2"/>
    </row>
  </sheetData>
  <sheetProtection/>
  <mergeCells count="15">
    <mergeCell ref="E11:E12"/>
    <mergeCell ref="F11:F12"/>
    <mergeCell ref="B35:C35"/>
    <mergeCell ref="D11:D12"/>
    <mergeCell ref="C11:C12"/>
    <mergeCell ref="A1:I1"/>
    <mergeCell ref="A2:I2"/>
    <mergeCell ref="A4:A5"/>
    <mergeCell ref="B4:B5"/>
    <mergeCell ref="C4:C5"/>
    <mergeCell ref="D4:D5"/>
    <mergeCell ref="F4:F5"/>
    <mergeCell ref="E4:E5"/>
    <mergeCell ref="G4:H4"/>
    <mergeCell ref="I4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2014-07-02T08:14:28Z</cp:lastPrinted>
  <dcterms:created xsi:type="dcterms:W3CDTF">2006-09-28T05:33:49Z</dcterms:created>
  <dcterms:modified xsi:type="dcterms:W3CDTF">2018-08-10T05:52:13Z</dcterms:modified>
  <cp:category/>
  <cp:version/>
  <cp:contentType/>
  <cp:contentStatus/>
</cp:coreProperties>
</file>