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на 01.01.2016" sheetId="1" r:id="rId1"/>
  </sheets>
  <definedNames>
    <definedName name="_xlnm.Print_Titles" localSheetId="0">'на 01.01.2016'!$4:$6</definedName>
  </definedNames>
  <calcPr fullCalcOnLoad="1"/>
</workbook>
</file>

<file path=xl/sharedStrings.xml><?xml version="1.0" encoding="utf-8"?>
<sst xmlns="http://schemas.openxmlformats.org/spreadsheetml/2006/main" count="84" uniqueCount="47">
  <si>
    <t>№ п/п</t>
  </si>
  <si>
    <t>федеральный бюджет</t>
  </si>
  <si>
    <t xml:space="preserve"> Бюджет города Азова</t>
  </si>
  <si>
    <t>X</t>
  </si>
  <si>
    <t xml:space="preserve">Итого по муниципальной программе            </t>
  </si>
  <si>
    <t>областной бюджет</t>
  </si>
  <si>
    <t>внебюджетные источники</t>
  </si>
  <si>
    <t>Ответственный исполнитель   (ФИО)</t>
  </si>
  <si>
    <t>1.1</t>
  </si>
  <si>
    <t>1.2</t>
  </si>
  <si>
    <t xml:space="preserve">Подпрограмма 1. "Развитие транспортной инфраструктуры города Азова"      </t>
  </si>
  <si>
    <t>Подпрограмма 3. "Социальный маршрут «Хутор Задонье»</t>
  </si>
  <si>
    <t>Основное мероприятие 1.1. Содержание и ремонт внутригородских автомобильных дорог и тротуаров</t>
  </si>
  <si>
    <t>Основное мероприятие 3.1. Предоставление субсидий организациям, индивидуальным предпринимателям, осуществляющим перевозки водным транспортом на возмещение части затрат по оказанию транспортных услуг при перевозке пассажиров на линии хутор Задонье</t>
  </si>
  <si>
    <t>Контрольное событие программы: перевезены не менее 72000 пассажиров на линии хутор Задонье</t>
  </si>
  <si>
    <t>2</t>
  </si>
  <si>
    <t>2.1</t>
  </si>
  <si>
    <t>3</t>
  </si>
  <si>
    <t>3.1</t>
  </si>
  <si>
    <t>Основное мероприятие 2.3                      Устройство инженерно-технических систем обеспечения безопасности дорожного движения</t>
  </si>
  <si>
    <t>Контрольное событие программы: устройство инженерно-технических систем обеспечения безопасности дорожного движения на площади не менее 263 м2</t>
  </si>
  <si>
    <t>Основное мероприятие 1.3. Строительство и реконструкция внутригородских автомобильных дорог и тротуаров</t>
  </si>
  <si>
    <t>Администрация города Азова (Скрябин Сергей Владимирович)</t>
  </si>
  <si>
    <t>Отчет об исполнении плана реализации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</si>
  <si>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</si>
  <si>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</si>
  <si>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</si>
  <si>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 реализации мероприятия, наступления контрольного события</t>
  </si>
  <si>
    <t>предусмотрено муниципальной программой</t>
  </si>
  <si>
    <t>Заместитель главы администрации-</t>
  </si>
  <si>
    <t>начальник Управления ЖКХ</t>
  </si>
  <si>
    <t>Расходы бюджета города Азова на реализацию муниципальной программы тыс. руб.</t>
  </si>
  <si>
    <t>Управление ЖКХ г. Азова (Кузнецов Виталий Викторович)</t>
  </si>
  <si>
    <t>Подпрограмма 2. "Повышение безопасности дорожного движения на территории города Азова"</t>
  </si>
  <si>
    <t>МБУ г. Азова "Чистый город" (Рубашкин Вячеслав Михайлович)</t>
  </si>
  <si>
    <t>Контрольное событие программы: - Ввести в эксплуатацию 393 м внутригородской автомобильной дороги</t>
  </si>
  <si>
    <t>А.Н. Рябоконь</t>
  </si>
  <si>
    <t>муниципальной  программы города Азова "Развитие транспортной системы в городе Азове" за 2015 год</t>
  </si>
  <si>
    <t>Заключено контрактов на 01.01.2016г., тыс. руб.</t>
  </si>
  <si>
    <t>факт на 01.01.2016</t>
  </si>
  <si>
    <t>Литвинова Н.П.</t>
  </si>
  <si>
    <t>(86342) 4 03 50</t>
  </si>
  <si>
    <t>содержание сети внутригородских автомобильных дорог и тротуаров в полном объеме, приобретение и установка недостающих автопавильонов на автобусных остановках в количестве 4 шт.</t>
  </si>
  <si>
    <t>Контрольное событие программы: содержать не менее 156,595 км внутригородских автомобильных дорог и тротуаров, приобрести и установить недостающие автопавильоны на автобусных остановках не менее 11 шт.</t>
  </si>
  <si>
    <t>-</t>
  </si>
  <si>
    <t>устройство инженерно-технических систем обеспечения безопасности дорожного движения на площади 190,08 м2</t>
  </si>
  <si>
    <t xml:space="preserve">обеспечена работа пассажирского водного транспорта на линии хутор Задонье по согласованным графикам движения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</si>
</sst>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  <numFmt numFmtId="170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14" fontId="42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169" fontId="42" fillId="0" borderId="10" xfId="0" applyNumberFormat="1" applyFont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169" fontId="42" fillId="33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43" fontId="42" fillId="0" borderId="10" xfId="0" applyNumberFormat="1" applyFont="1" applyBorder="1" applyAlignment="1">
      <alignment horizontal="center" vertical="top" wrapText="1"/>
    </xf>
    <xf numFmtId="168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2" fillId="0" borderId="11" xfId="42" applyFont="1" applyBorder="1" applyAlignment="1" applyProtection="1">
      <alignment vertical="top" wrapText="1"/>
      <protection/>
    </xf>
    <xf numFmtId="0" fontId="2" fillId="0" borderId="12" xfId="42" applyFont="1" applyBorder="1" applyAlignment="1" applyProtection="1">
      <alignment vertical="top" wrapText="1"/>
      <protection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169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3" xfId="0" applyFont="1" applyBorder="1" applyAlignment="1">
      <alignment horizontal="center"/>
    </xf>
    <xf numFmtId="0" fontId="2" fillId="0" borderId="10" xfId="42" applyFont="1" applyBorder="1" applyAlignment="1" applyProtection="1">
      <alignment horizontal="center" vertical="top" wrapText="1"/>
      <protection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5.421875" style="0" customWidth="1"/>
    <col min="2" max="2" width="38.00390625" style="0" customWidth="1"/>
    <col min="3" max="3" width="19.7109375" style="0" customWidth="1"/>
    <col min="4" max="4" width="24.8515625" style="0" customWidth="1"/>
    <col min="5" max="6" width="15.140625" style="0" customWidth="1"/>
    <col min="7" max="8" width="15.28125" style="0" customWidth="1"/>
    <col min="9" max="9" width="12.421875" style="0" hidden="1" customWidth="1"/>
    <col min="10" max="10" width="9.57421875" style="0" hidden="1" customWidth="1"/>
    <col min="11" max="11" width="13.00390625" style="0" hidden="1" customWidth="1"/>
    <col min="12" max="12" width="11.8515625" style="0" hidden="1" customWidth="1"/>
    <col min="13" max="13" width="16.00390625" style="0" customWidth="1"/>
    <col min="14" max="14" width="10.00390625" style="0" bestFit="1" customWidth="1"/>
  </cols>
  <sheetData>
    <row r="1" spans="1:13" ht="18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0.25" customHeight="1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69" customHeight="1">
      <c r="A4" s="24" t="s">
        <v>0</v>
      </c>
      <c r="B4" s="24" t="s">
        <v>24</v>
      </c>
      <c r="C4" s="24" t="s">
        <v>7</v>
      </c>
      <c r="D4" s="24" t="s">
        <v>25</v>
      </c>
      <c r="E4" s="24" t="s">
        <v>26</v>
      </c>
      <c r="F4" s="24" t="s">
        <v>27</v>
      </c>
      <c r="G4" s="28" t="s">
        <v>31</v>
      </c>
      <c r="H4" s="28"/>
      <c r="I4" s="17"/>
      <c r="J4" s="17"/>
      <c r="K4" s="17"/>
      <c r="L4" s="18"/>
      <c r="M4" s="29" t="s">
        <v>38</v>
      </c>
    </row>
    <row r="5" spans="1:13" ht="50.25" customHeight="1">
      <c r="A5" s="24"/>
      <c r="B5" s="24"/>
      <c r="C5" s="24"/>
      <c r="D5" s="24"/>
      <c r="E5" s="24"/>
      <c r="F5" s="24"/>
      <c r="G5" s="14" t="s">
        <v>28</v>
      </c>
      <c r="H5" s="20" t="s">
        <v>39</v>
      </c>
      <c r="I5" s="14" t="s">
        <v>5</v>
      </c>
      <c r="J5" s="7" t="s">
        <v>1</v>
      </c>
      <c r="K5" s="7" t="s">
        <v>2</v>
      </c>
      <c r="L5" s="7" t="s">
        <v>6</v>
      </c>
      <c r="M5" s="30"/>
    </row>
    <row r="6" spans="1:13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14">
        <v>6</v>
      </c>
      <c r="G6" s="7">
        <v>7</v>
      </c>
      <c r="H6" s="14">
        <v>8</v>
      </c>
      <c r="I6" s="7">
        <v>8</v>
      </c>
      <c r="J6" s="7">
        <v>8</v>
      </c>
      <c r="K6" s="7">
        <v>9</v>
      </c>
      <c r="L6" s="7">
        <v>10</v>
      </c>
      <c r="M6" s="19">
        <v>9</v>
      </c>
    </row>
    <row r="7" spans="1:13" ht="49.5" customHeight="1">
      <c r="A7" s="7">
        <v>1</v>
      </c>
      <c r="B7" s="1" t="s">
        <v>10</v>
      </c>
      <c r="C7" s="15"/>
      <c r="D7" s="7"/>
      <c r="E7" s="7"/>
      <c r="F7" s="14"/>
      <c r="G7" s="4">
        <f aca="true" t="shared" si="0" ref="G7:M7">+G8+G10</f>
        <v>51727.299999999996</v>
      </c>
      <c r="H7" s="4">
        <f t="shared" si="0"/>
        <v>49087.6</v>
      </c>
      <c r="I7" s="4">
        <f t="shared" si="0"/>
        <v>632.1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49087.6</v>
      </c>
    </row>
    <row r="8" spans="1:13" ht="153.75" customHeight="1">
      <c r="A8" s="3" t="s">
        <v>8</v>
      </c>
      <c r="B8" s="1" t="s">
        <v>12</v>
      </c>
      <c r="C8" s="21" t="s">
        <v>34</v>
      </c>
      <c r="D8" s="14" t="s">
        <v>42</v>
      </c>
      <c r="E8" s="2">
        <v>42005</v>
      </c>
      <c r="F8" s="2">
        <v>42369</v>
      </c>
      <c r="G8" s="4">
        <v>51095.2</v>
      </c>
      <c r="H8" s="4">
        <v>49087.6</v>
      </c>
      <c r="I8" s="4"/>
      <c r="J8" s="4"/>
      <c r="K8" s="8"/>
      <c r="L8" s="4"/>
      <c r="M8" s="23">
        <v>49087.6</v>
      </c>
    </row>
    <row r="9" spans="1:13" ht="114" customHeight="1">
      <c r="A9" s="3"/>
      <c r="B9" s="1" t="s">
        <v>43</v>
      </c>
      <c r="C9" s="14"/>
      <c r="D9" s="14"/>
      <c r="E9" s="14" t="s">
        <v>3</v>
      </c>
      <c r="F9" s="14" t="s">
        <v>3</v>
      </c>
      <c r="G9" s="7" t="s">
        <v>3</v>
      </c>
      <c r="H9" s="14" t="s">
        <v>3</v>
      </c>
      <c r="I9" s="7" t="s">
        <v>3</v>
      </c>
      <c r="J9" s="7" t="s">
        <v>3</v>
      </c>
      <c r="K9" s="7" t="s">
        <v>3</v>
      </c>
      <c r="L9" s="7" t="s">
        <v>3</v>
      </c>
      <c r="M9" s="14" t="s">
        <v>3</v>
      </c>
    </row>
    <row r="10" spans="1:13" ht="66" customHeight="1">
      <c r="A10" s="3" t="s">
        <v>9</v>
      </c>
      <c r="B10" s="1" t="s">
        <v>21</v>
      </c>
      <c r="C10" s="14" t="s">
        <v>32</v>
      </c>
      <c r="D10" s="19" t="s">
        <v>44</v>
      </c>
      <c r="E10" s="2">
        <v>42005</v>
      </c>
      <c r="F10" s="2">
        <v>42369</v>
      </c>
      <c r="G10" s="4">
        <f>+I10+J10+K10+L10</f>
        <v>632.1</v>
      </c>
      <c r="H10" s="4">
        <v>0</v>
      </c>
      <c r="I10" s="4">
        <v>632.1</v>
      </c>
      <c r="J10" s="4">
        <v>0</v>
      </c>
      <c r="K10" s="4">
        <v>0</v>
      </c>
      <c r="L10" s="4">
        <v>0</v>
      </c>
      <c r="M10" s="4">
        <v>0</v>
      </c>
    </row>
    <row r="11" spans="1:13" ht="69" customHeight="1">
      <c r="A11" s="3"/>
      <c r="B11" s="12" t="s">
        <v>35</v>
      </c>
      <c r="C11" s="14"/>
      <c r="D11" s="19"/>
      <c r="E11" s="14" t="s">
        <v>3</v>
      </c>
      <c r="F11" s="14" t="s">
        <v>3</v>
      </c>
      <c r="G11" s="7" t="s">
        <v>3</v>
      </c>
      <c r="H11" s="14" t="s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14" t="s">
        <v>3</v>
      </c>
    </row>
    <row r="12" spans="1:13" ht="51" customHeight="1">
      <c r="A12" s="3" t="s">
        <v>15</v>
      </c>
      <c r="B12" s="5" t="s">
        <v>33</v>
      </c>
      <c r="C12" s="9"/>
      <c r="D12" s="1"/>
      <c r="E12" s="9"/>
      <c r="F12" s="14"/>
      <c r="G12" s="4">
        <f aca="true" t="shared" si="1" ref="G12:M12">+G13</f>
        <v>450</v>
      </c>
      <c r="H12" s="4">
        <f t="shared" si="1"/>
        <v>450</v>
      </c>
      <c r="I12" s="10">
        <f t="shared" si="1"/>
        <v>0</v>
      </c>
      <c r="J12" s="10">
        <f t="shared" si="1"/>
        <v>0</v>
      </c>
      <c r="K12" s="11">
        <f t="shared" si="1"/>
        <v>450</v>
      </c>
      <c r="L12" s="10">
        <f t="shared" si="1"/>
        <v>0</v>
      </c>
      <c r="M12" s="8">
        <f t="shared" si="1"/>
        <v>450</v>
      </c>
    </row>
    <row r="13" spans="1:13" ht="109.5" customHeight="1">
      <c r="A13" s="3" t="s">
        <v>16</v>
      </c>
      <c r="B13" s="5" t="s">
        <v>19</v>
      </c>
      <c r="C13" s="22" t="s">
        <v>34</v>
      </c>
      <c r="D13" s="14" t="s">
        <v>45</v>
      </c>
      <c r="E13" s="31">
        <v>42291</v>
      </c>
      <c r="F13" s="31">
        <v>42310</v>
      </c>
      <c r="G13" s="4">
        <f>+I13+J13+K13+L13</f>
        <v>450</v>
      </c>
      <c r="H13" s="4">
        <v>450</v>
      </c>
      <c r="I13" s="10">
        <v>0</v>
      </c>
      <c r="J13" s="10">
        <v>0</v>
      </c>
      <c r="K13" s="11">
        <v>450</v>
      </c>
      <c r="L13" s="10">
        <v>0</v>
      </c>
      <c r="M13" s="8">
        <v>450</v>
      </c>
    </row>
    <row r="14" spans="1:13" ht="87" customHeight="1">
      <c r="A14" s="3"/>
      <c r="B14" s="5" t="s">
        <v>20</v>
      </c>
      <c r="C14" s="14"/>
      <c r="D14" s="14"/>
      <c r="E14" s="14" t="s">
        <v>3</v>
      </c>
      <c r="F14" s="14" t="s">
        <v>3</v>
      </c>
      <c r="G14" s="9" t="s">
        <v>3</v>
      </c>
      <c r="H14" s="14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14" t="s">
        <v>3</v>
      </c>
    </row>
    <row r="15" spans="1:13" ht="39.75" customHeight="1">
      <c r="A15" s="3" t="s">
        <v>17</v>
      </c>
      <c r="B15" s="1" t="s">
        <v>11</v>
      </c>
      <c r="C15" s="13"/>
      <c r="D15" s="13"/>
      <c r="E15" s="2"/>
      <c r="F15" s="2"/>
      <c r="G15" s="4">
        <f>+G16</f>
        <v>2035.3</v>
      </c>
      <c r="H15" s="4">
        <f aca="true" t="shared" si="2" ref="H15:M15">+H16</f>
        <v>1966.1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1966.1</v>
      </c>
    </row>
    <row r="16" spans="1:13" ht="133.5" customHeight="1">
      <c r="A16" s="3" t="s">
        <v>18</v>
      </c>
      <c r="B16" s="1" t="s">
        <v>13</v>
      </c>
      <c r="C16" s="14" t="s">
        <v>22</v>
      </c>
      <c r="D16" s="14" t="s">
        <v>46</v>
      </c>
      <c r="E16" s="2">
        <v>42005</v>
      </c>
      <c r="F16" s="2">
        <v>42369</v>
      </c>
      <c r="G16" s="4">
        <v>2035.3</v>
      </c>
      <c r="H16" s="4">
        <v>1966.1</v>
      </c>
      <c r="I16" s="4"/>
      <c r="J16" s="4"/>
      <c r="K16" s="4"/>
      <c r="L16" s="4"/>
      <c r="M16" s="4">
        <v>1966.1</v>
      </c>
    </row>
    <row r="17" spans="1:13" ht="55.5" customHeight="1">
      <c r="A17" s="3"/>
      <c r="B17" s="5" t="s">
        <v>14</v>
      </c>
      <c r="C17" s="14"/>
      <c r="D17" s="14"/>
      <c r="E17" s="14" t="s">
        <v>3</v>
      </c>
      <c r="F17" s="14" t="s">
        <v>3</v>
      </c>
      <c r="G17" s="7" t="s">
        <v>3</v>
      </c>
      <c r="H17" s="14" t="s">
        <v>3</v>
      </c>
      <c r="I17" s="7" t="s">
        <v>3</v>
      </c>
      <c r="J17" s="7" t="s">
        <v>3</v>
      </c>
      <c r="K17" s="7" t="s">
        <v>3</v>
      </c>
      <c r="L17" s="7" t="s">
        <v>3</v>
      </c>
      <c r="M17" s="14" t="s">
        <v>3</v>
      </c>
    </row>
    <row r="18" spans="1:13" ht="34.5" customHeight="1">
      <c r="A18" s="3"/>
      <c r="B18" s="1" t="s">
        <v>4</v>
      </c>
      <c r="C18" s="7"/>
      <c r="D18" s="7"/>
      <c r="E18" s="7" t="s">
        <v>3</v>
      </c>
      <c r="F18" s="14"/>
      <c r="G18" s="4">
        <f>+G15+G12+G7</f>
        <v>54212.6</v>
      </c>
      <c r="H18" s="4">
        <f aca="true" t="shared" si="3" ref="H18:M18">+H15+H12+H7</f>
        <v>51503.7</v>
      </c>
      <c r="I18" s="4">
        <f t="shared" si="3"/>
        <v>632.1</v>
      </c>
      <c r="J18" s="4">
        <f t="shared" si="3"/>
        <v>0</v>
      </c>
      <c r="K18" s="4">
        <f t="shared" si="3"/>
        <v>450</v>
      </c>
      <c r="L18" s="4">
        <f t="shared" si="3"/>
        <v>0</v>
      </c>
      <c r="M18" s="4">
        <f t="shared" si="3"/>
        <v>51503.7</v>
      </c>
    </row>
    <row r="19" spans="1:11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75">
      <c r="A22" s="6"/>
      <c r="B22" s="6" t="s">
        <v>29</v>
      </c>
      <c r="C22" s="6"/>
      <c r="D22" s="6"/>
      <c r="E22" s="6"/>
      <c r="F22" s="6"/>
      <c r="G22" s="6" t="s">
        <v>36</v>
      </c>
      <c r="H22" s="6"/>
      <c r="I22" s="6"/>
      <c r="J22" s="6"/>
      <c r="K22" s="6"/>
    </row>
    <row r="23" spans="1:11" ht="15.75">
      <c r="A23" s="6"/>
      <c r="B23" s="6" t="s">
        <v>30</v>
      </c>
      <c r="C23" s="6"/>
      <c r="D23" s="6"/>
      <c r="E23" s="6"/>
      <c r="F23" s="6"/>
      <c r="G23" s="6"/>
      <c r="H23" s="6"/>
      <c r="I23" s="6"/>
      <c r="J23" s="6"/>
      <c r="K23" s="6"/>
    </row>
    <row r="24" spans="1:11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75">
      <c r="A26" s="6"/>
      <c r="B26" s="16" t="s">
        <v>40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5.75">
      <c r="A27" s="6"/>
      <c r="B27" s="6" t="s">
        <v>41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</sheetData>
  <sheetProtection/>
  <mergeCells count="11">
    <mergeCell ref="C4:C5"/>
    <mergeCell ref="D4:D5"/>
    <mergeCell ref="E4:E5"/>
    <mergeCell ref="A1:M1"/>
    <mergeCell ref="A2:M2"/>
    <mergeCell ref="A3:M3"/>
    <mergeCell ref="F4:F5"/>
    <mergeCell ref="G4:H4"/>
    <mergeCell ref="M4:M5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2016-02-03T14:40:57Z</dcterms:modified>
  <cp:category/>
  <cp:version/>
  <cp:contentType/>
  <cp:contentStatus/>
</cp:coreProperties>
</file>